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直达资金" sheetId="1" r:id="rId1"/>
  </sheets>
  <definedNames>
    <definedName name="_xlnm.Print_Titles" localSheetId="0">直达资金!$3:$4</definedName>
  </definedNames>
  <calcPr calcId="144525"/>
</workbook>
</file>

<file path=xl/sharedStrings.xml><?xml version="1.0" encoding="utf-8"?>
<sst xmlns="http://schemas.openxmlformats.org/spreadsheetml/2006/main" count="113" uniqueCount="73">
  <si>
    <t>中央直达资金分配计划表</t>
  </si>
  <si>
    <t>单位：万元</t>
  </si>
  <si>
    <t>资金性质</t>
  </si>
  <si>
    <t>文号</t>
  </si>
  <si>
    <t>内容</t>
  </si>
  <si>
    <t>指标金额</t>
  </si>
  <si>
    <t>分配计划</t>
  </si>
  <si>
    <t>单位</t>
  </si>
  <si>
    <t>具体项目</t>
  </si>
  <si>
    <t>分配金额</t>
  </si>
  <si>
    <t>直达资金</t>
  </si>
  <si>
    <t>赣财社指【2019】59号</t>
  </si>
  <si>
    <t>提前下达2020年卫生健康中央财政补助资金</t>
  </si>
  <si>
    <t>卫健委</t>
  </si>
  <si>
    <t>基本公共卫生</t>
  </si>
  <si>
    <t>赣财社指【2020】24号</t>
  </si>
  <si>
    <t>2020年城乡居民医保和城乡医疗救助补助中央直达资金（城乡居民医疗保险）</t>
  </si>
  <si>
    <t>社保专户</t>
  </si>
  <si>
    <t>城乡居民医疗保险</t>
  </si>
  <si>
    <t>赣财社指【2020】25号</t>
  </si>
  <si>
    <t>2020年养老保险中央转移支付直达资金（机关养老）</t>
  </si>
  <si>
    <t>机关养老</t>
  </si>
  <si>
    <t>2020年养老保险中央转移支付直达资金（企业职工基本养老保险）</t>
  </si>
  <si>
    <t>省社保专户</t>
  </si>
  <si>
    <t>企业职工基本养老保险</t>
  </si>
  <si>
    <t>赣财社指【2020】43号</t>
  </si>
  <si>
    <t>2020年城乡居民基本养老保险中央财政补助资金</t>
  </si>
  <si>
    <t>城乡居民基本养老保险</t>
  </si>
  <si>
    <t>小计</t>
  </si>
  <si>
    <t>特殊转移支付01003
直达资金</t>
  </si>
  <si>
    <t>赣财社指【2020】9号</t>
  </si>
  <si>
    <t>2020年困难群众救助补助资金</t>
  </si>
  <si>
    <t>民政局</t>
  </si>
  <si>
    <t>价格临时补贴</t>
  </si>
  <si>
    <t>退役军人事务局</t>
  </si>
  <si>
    <t>赣财社指【2020】23号</t>
  </si>
  <si>
    <t>2020年中央财政困难群众救助补助资金预算（第二批）</t>
  </si>
  <si>
    <t>残疾人两项补贴</t>
  </si>
  <si>
    <t>最低生活保障</t>
  </si>
  <si>
    <t>2020年城乡居民医保和城乡医疗救助补助中央直达资金（城乡医疗救助）</t>
  </si>
  <si>
    <t>城乡医疗救助</t>
  </si>
  <si>
    <t>2020年养老保险中央转移支付直达资金（城乡居民基本养老保险）</t>
  </si>
  <si>
    <t>赣财社指【2020】1号</t>
  </si>
  <si>
    <t>预拨2020年度新型冠状病毒感染的肺炎疫情防控中央补助资金</t>
  </si>
  <si>
    <t>新冠肺炎防控经费</t>
  </si>
  <si>
    <t>赣财社指【2020】4号</t>
  </si>
  <si>
    <t>预拨2020年度新型冠状病毒感染的肺炎疫情防控中央补助资金（第二批）</t>
  </si>
  <si>
    <t>赣财社指【2020】27号</t>
  </si>
  <si>
    <t>下达新冠肺炎疫情防控补助结算资金</t>
  </si>
  <si>
    <t>已退回金库</t>
  </si>
  <si>
    <t>赣财社指【2020】34号</t>
  </si>
  <si>
    <t>2020年公共卫生体系建设和重大疫情防控救治体系建设中央补助资金</t>
  </si>
  <si>
    <t>公共卫生</t>
  </si>
  <si>
    <t>小  计</t>
  </si>
  <si>
    <t>参照直达02001</t>
  </si>
  <si>
    <t>赣财社指【2019】46号</t>
  </si>
  <si>
    <t>提前下达2020年中央财政困难群众救助补助资金</t>
  </si>
  <si>
    <t>赣财社指【2019】49号</t>
  </si>
  <si>
    <t>提前下达2020年机关事业单位养老保险财政补助资金</t>
  </si>
  <si>
    <t>赣财社指【2019】70号</t>
  </si>
  <si>
    <t>提前下达2020年城乡居民基本养老保险财政补助资金</t>
  </si>
  <si>
    <t>提前下达2020年企业职工基本养老保险财政补助资金</t>
  </si>
  <si>
    <t>赣财社指【2020】号</t>
  </si>
  <si>
    <t>2020年企业职工养老中央调剂金</t>
  </si>
  <si>
    <t>企业养老保险</t>
  </si>
  <si>
    <t>职业技能提升行动资金</t>
  </si>
  <si>
    <t>就业局</t>
  </si>
  <si>
    <t>就业补助</t>
  </si>
  <si>
    <r>
      <rPr>
        <sz val="12"/>
        <color rgb="FF000000"/>
        <rFont val="宋体"/>
        <charset val="134"/>
      </rPr>
      <t>赣财社指【2019】</t>
    </r>
    <r>
      <rPr>
        <sz val="10"/>
        <color rgb="FF000000"/>
        <rFont val="宋体"/>
        <charset val="134"/>
      </rPr>
      <t>58号</t>
    </r>
  </si>
  <si>
    <t>提前下达2020年就业补助资金</t>
  </si>
  <si>
    <t>赣财社指【2020】26号</t>
  </si>
  <si>
    <t>2020年中央就业补助资金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</si>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</sst>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D11" sqref="D11:D12"/>
    </sheetView>
  </sheetViews>
  <sheetFormatPr defaultColWidth="10" defaultRowHeight="13.5" outlineLevelCol="6"/>
  <cols>
    <col min="1" max="1" width="12.25" customWidth="1"/>
    <col min="2" max="2" width="20.125" style="3" customWidth="1"/>
    <col min="3" max="3" width="36.25" style="4" customWidth="1"/>
    <col min="4" max="4" width="10.375" style="4" customWidth="1"/>
    <col min="5" max="5" width="15.125" style="4" customWidth="1"/>
    <col min="6" max="6" width="16.375" style="4" customWidth="1"/>
    <col min="7" max="7" width="11.875" style="4" customWidth="1"/>
  </cols>
  <sheetData>
    <row r="1" s="1" customFormat="1" ht="27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spans="3:7">
      <c r="C2" s="6"/>
      <c r="D2" s="6"/>
      <c r="E2" s="6"/>
      <c r="F2" s="6"/>
      <c r="G2" s="6" t="s">
        <v>1</v>
      </c>
    </row>
    <row r="3" s="2" customFormat="1" ht="1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10"/>
    </row>
    <row r="4" s="2" customFormat="1" ht="19.5" customHeight="1" spans="1:7">
      <c r="A4" s="11"/>
      <c r="B4" s="11"/>
      <c r="C4" s="11"/>
      <c r="D4" s="11"/>
      <c r="E4" s="12" t="s">
        <v>7</v>
      </c>
      <c r="F4" s="12" t="s">
        <v>8</v>
      </c>
      <c r="G4" s="12" t="s">
        <v>9</v>
      </c>
    </row>
    <row r="5" s="1" customFormat="1" ht="31.5" customHeight="1" spans="1:7">
      <c r="A5" s="13" t="s">
        <v>10</v>
      </c>
      <c r="B5" s="14" t="s">
        <v>11</v>
      </c>
      <c r="C5" s="15" t="s">
        <v>12</v>
      </c>
      <c r="D5" s="16">
        <v>104</v>
      </c>
      <c r="E5" s="14" t="s">
        <v>13</v>
      </c>
      <c r="F5" s="14" t="s">
        <v>14</v>
      </c>
      <c r="G5" s="14">
        <v>104</v>
      </c>
    </row>
    <row r="6" s="1" customFormat="1" ht="28.5" customHeight="1" spans="1:7">
      <c r="A6" s="13"/>
      <c r="B6" s="14" t="s">
        <v>15</v>
      </c>
      <c r="C6" s="17" t="s">
        <v>16</v>
      </c>
      <c r="D6" s="16">
        <v>262</v>
      </c>
      <c r="E6" s="14" t="s">
        <v>17</v>
      </c>
      <c r="F6" s="14" t="s">
        <v>18</v>
      </c>
      <c r="G6" s="16">
        <v>262</v>
      </c>
    </row>
    <row r="7" s="1" customFormat="1" ht="28.5" customHeight="1" spans="1:7">
      <c r="A7" s="13"/>
      <c r="B7" s="14" t="s">
        <v>19</v>
      </c>
      <c r="C7" s="18" t="s">
        <v>20</v>
      </c>
      <c r="D7" s="16">
        <v>171</v>
      </c>
      <c r="E7" s="14" t="s">
        <v>17</v>
      </c>
      <c r="F7" s="14" t="s">
        <v>21</v>
      </c>
      <c r="G7" s="14">
        <v>171</v>
      </c>
    </row>
    <row r="8" s="1" customFormat="1" ht="28.5" customHeight="1" spans="1:7">
      <c r="A8" s="13"/>
      <c r="B8" s="14" t="s">
        <v>19</v>
      </c>
      <c r="C8" s="19" t="s">
        <v>22</v>
      </c>
      <c r="D8" s="16">
        <v>322</v>
      </c>
      <c r="E8" s="14" t="s">
        <v>23</v>
      </c>
      <c r="F8" s="14" t="s">
        <v>24</v>
      </c>
      <c r="G8" s="14">
        <v>322</v>
      </c>
    </row>
    <row r="9" s="1" customFormat="1" ht="28.5" customHeight="1" spans="1:7">
      <c r="A9" s="13"/>
      <c r="B9" s="20" t="s">
        <v>25</v>
      </c>
      <c r="C9" s="19" t="s">
        <v>26</v>
      </c>
      <c r="D9" s="16">
        <v>15</v>
      </c>
      <c r="E9" s="14" t="s">
        <v>17</v>
      </c>
      <c r="F9" s="19" t="s">
        <v>27</v>
      </c>
      <c r="G9" s="14">
        <v>15</v>
      </c>
    </row>
    <row r="10" s="1" customFormat="1" ht="28.5" customHeight="1" spans="1:7">
      <c r="A10" s="16"/>
      <c r="B10" s="21" t="s">
        <v>28</v>
      </c>
      <c r="C10" s="22"/>
      <c r="D10" s="16">
        <f>SUM(D5:D9)</f>
        <v>874</v>
      </c>
      <c r="E10" s="16"/>
      <c r="F10" s="16"/>
      <c r="G10" s="16">
        <f>SUM(G5:G9)</f>
        <v>874</v>
      </c>
    </row>
    <row r="11" s="1" customFormat="1" ht="18" customHeight="1" spans="1:7">
      <c r="A11" s="14" t="s">
        <v>29</v>
      </c>
      <c r="B11" s="14" t="s">
        <v>30</v>
      </c>
      <c r="C11" s="23" t="s">
        <v>31</v>
      </c>
      <c r="D11" s="20">
        <v>10.32</v>
      </c>
      <c r="E11" s="23" t="s">
        <v>32</v>
      </c>
      <c r="F11" s="14" t="s">
        <v>33</v>
      </c>
      <c r="G11" s="23">
        <v>8</v>
      </c>
    </row>
    <row r="12" s="1" customFormat="1" ht="18" customHeight="1" spans="1:7">
      <c r="A12" s="14"/>
      <c r="B12" s="14"/>
      <c r="C12" s="23"/>
      <c r="D12" s="20"/>
      <c r="E12" s="23" t="s">
        <v>34</v>
      </c>
      <c r="F12" s="14" t="s">
        <v>33</v>
      </c>
      <c r="G12" s="23">
        <v>2.32</v>
      </c>
    </row>
    <row r="13" s="1" customFormat="1" ht="18" customHeight="1" spans="1:7">
      <c r="A13" s="14"/>
      <c r="B13" s="14" t="s">
        <v>35</v>
      </c>
      <c r="C13" s="17" t="s">
        <v>36</v>
      </c>
      <c r="D13" s="14">
        <v>120</v>
      </c>
      <c r="E13" s="14" t="s">
        <v>32</v>
      </c>
      <c r="F13" s="14" t="s">
        <v>37</v>
      </c>
      <c r="G13" s="14">
        <v>30</v>
      </c>
    </row>
    <row r="14" s="1" customFormat="1" ht="18" customHeight="1" spans="1:7">
      <c r="A14" s="14"/>
      <c r="B14" s="14"/>
      <c r="C14" s="17"/>
      <c r="D14" s="14"/>
      <c r="E14" s="14" t="s">
        <v>17</v>
      </c>
      <c r="F14" s="14" t="s">
        <v>38</v>
      </c>
      <c r="G14" s="14">
        <v>90</v>
      </c>
    </row>
    <row r="15" s="1" customFormat="1" ht="28.5" customHeight="1" spans="1:7">
      <c r="A15" s="14"/>
      <c r="B15" s="14" t="s">
        <v>15</v>
      </c>
      <c r="C15" s="17" t="s">
        <v>39</v>
      </c>
      <c r="D15" s="20">
        <v>20.28</v>
      </c>
      <c r="E15" s="14" t="s">
        <v>17</v>
      </c>
      <c r="F15" s="14" t="s">
        <v>40</v>
      </c>
      <c r="G15" s="14">
        <v>20.28</v>
      </c>
    </row>
    <row r="16" s="1" customFormat="1" ht="28.5" customHeight="1" spans="1:7">
      <c r="A16" s="14"/>
      <c r="B16" s="14" t="s">
        <v>19</v>
      </c>
      <c r="C16" s="17" t="s">
        <v>41</v>
      </c>
      <c r="D16" s="20">
        <v>7</v>
      </c>
      <c r="E16" s="14" t="s">
        <v>17</v>
      </c>
      <c r="F16" s="14" t="s">
        <v>27</v>
      </c>
      <c r="G16" s="14">
        <v>7</v>
      </c>
    </row>
    <row r="17" s="1" customFormat="1" ht="28.5" customHeight="1" spans="1:7">
      <c r="A17" s="14"/>
      <c r="B17" s="14" t="s">
        <v>42</v>
      </c>
      <c r="C17" s="17" t="s">
        <v>43</v>
      </c>
      <c r="D17" s="20">
        <v>65</v>
      </c>
      <c r="E17" s="14" t="s">
        <v>13</v>
      </c>
      <c r="F17" s="14" t="s">
        <v>44</v>
      </c>
      <c r="G17" s="14">
        <v>65</v>
      </c>
    </row>
    <row r="18" s="1" customFormat="1" ht="28.5" customHeight="1" spans="1:7">
      <c r="A18" s="14"/>
      <c r="B18" s="14" t="s">
        <v>45</v>
      </c>
      <c r="C18" s="17" t="s">
        <v>46</v>
      </c>
      <c r="D18" s="20">
        <v>109</v>
      </c>
      <c r="E18" s="14" t="s">
        <v>13</v>
      </c>
      <c r="F18" s="14" t="s">
        <v>44</v>
      </c>
      <c r="G18" s="14">
        <v>109</v>
      </c>
    </row>
    <row r="19" s="1" customFormat="1" ht="28.5" customHeight="1" spans="1:7">
      <c r="A19" s="14"/>
      <c r="B19" s="14" t="s">
        <v>47</v>
      </c>
      <c r="C19" s="17" t="s">
        <v>48</v>
      </c>
      <c r="D19" s="20">
        <v>-49.74</v>
      </c>
      <c r="E19" s="14" t="s">
        <v>13</v>
      </c>
      <c r="F19" s="14" t="s">
        <v>49</v>
      </c>
      <c r="G19" s="14">
        <v>-49.74</v>
      </c>
    </row>
    <row r="20" s="1" customFormat="1" ht="28.5" customHeight="1" spans="1:7">
      <c r="A20" s="14"/>
      <c r="B20" s="14" t="s">
        <v>50</v>
      </c>
      <c r="C20" s="17" t="s">
        <v>51</v>
      </c>
      <c r="D20" s="20">
        <v>144</v>
      </c>
      <c r="E20" s="14" t="s">
        <v>13</v>
      </c>
      <c r="F20" s="14" t="s">
        <v>52</v>
      </c>
      <c r="G20" s="14">
        <v>144</v>
      </c>
    </row>
    <row r="21" s="1" customFormat="1" ht="28.5" customHeight="1" spans="1:7">
      <c r="A21" s="14"/>
      <c r="B21" s="14" t="s">
        <v>53</v>
      </c>
      <c r="C21" s="17"/>
      <c r="D21" s="20">
        <f>SUM(D11:D20)</f>
        <v>425.86</v>
      </c>
      <c r="E21" s="24"/>
      <c r="F21" s="24"/>
      <c r="G21" s="25">
        <f>SUM(G11:G20)</f>
        <v>425.86</v>
      </c>
    </row>
    <row r="22" s="1" customFormat="1" ht="18" customHeight="1" spans="1:7">
      <c r="A22" s="14" t="s">
        <v>54</v>
      </c>
      <c r="B22" s="14" t="s">
        <v>55</v>
      </c>
      <c r="C22" s="23" t="s">
        <v>56</v>
      </c>
      <c r="D22" s="14">
        <v>561</v>
      </c>
      <c r="E22" s="26" t="s">
        <v>17</v>
      </c>
      <c r="F22" s="26" t="s">
        <v>38</v>
      </c>
      <c r="G22" s="26">
        <v>561</v>
      </c>
    </row>
    <row r="23" s="1" customFormat="1" ht="18" customHeight="1" spans="1:7">
      <c r="A23" s="14"/>
      <c r="B23" s="14"/>
      <c r="C23" s="23"/>
      <c r="D23" s="14"/>
      <c r="E23" s="16"/>
      <c r="F23" s="16"/>
      <c r="G23" s="16"/>
    </row>
    <row r="24" s="1" customFormat="1" ht="18" customHeight="1" spans="1:7">
      <c r="A24" s="14"/>
      <c r="B24" s="14" t="s">
        <v>30</v>
      </c>
      <c r="C24" s="23" t="s">
        <v>31</v>
      </c>
      <c r="D24" s="14">
        <v>192</v>
      </c>
      <c r="E24" s="14" t="s">
        <v>17</v>
      </c>
      <c r="F24" s="14" t="s">
        <v>38</v>
      </c>
      <c r="G24" s="14">
        <v>192</v>
      </c>
    </row>
    <row r="25" s="2" customFormat="1" ht="28.5" spans="1:7">
      <c r="A25" s="14"/>
      <c r="B25" s="14" t="s">
        <v>57</v>
      </c>
      <c r="C25" s="19" t="s">
        <v>58</v>
      </c>
      <c r="D25" s="19">
        <v>736</v>
      </c>
      <c r="E25" s="14" t="s">
        <v>17</v>
      </c>
      <c r="F25" s="19" t="s">
        <v>21</v>
      </c>
      <c r="G25" s="19">
        <v>736</v>
      </c>
    </row>
    <row r="26" s="2" customFormat="1" ht="28.5" spans="1:7">
      <c r="A26" s="14"/>
      <c r="B26" s="14" t="s">
        <v>59</v>
      </c>
      <c r="C26" s="19" t="s">
        <v>60</v>
      </c>
      <c r="D26" s="19">
        <v>225</v>
      </c>
      <c r="E26" s="14" t="s">
        <v>17</v>
      </c>
      <c r="F26" s="19" t="s">
        <v>27</v>
      </c>
      <c r="G26" s="19">
        <v>225</v>
      </c>
    </row>
    <row r="27" s="2" customFormat="1" ht="28.5" spans="1:7">
      <c r="A27" s="14"/>
      <c r="B27" s="14" t="s">
        <v>19</v>
      </c>
      <c r="C27" s="19" t="s">
        <v>61</v>
      </c>
      <c r="D27" s="19">
        <v>3178</v>
      </c>
      <c r="E27" s="14" t="s">
        <v>23</v>
      </c>
      <c r="F27" s="14" t="s">
        <v>24</v>
      </c>
      <c r="G27" s="19">
        <v>3178</v>
      </c>
    </row>
    <row r="28" s="2" customFormat="1" ht="28.5" spans="1:7">
      <c r="A28" s="14"/>
      <c r="B28" s="14" t="s">
        <v>25</v>
      </c>
      <c r="C28" s="19" t="s">
        <v>26</v>
      </c>
      <c r="D28" s="19">
        <v>13</v>
      </c>
      <c r="E28" s="14" t="s">
        <v>17</v>
      </c>
      <c r="F28" s="19" t="s">
        <v>27</v>
      </c>
      <c r="G28" s="19">
        <v>13</v>
      </c>
    </row>
    <row r="29" s="2" customFormat="1" ht="28.5" customHeight="1" spans="1:7">
      <c r="A29" s="14"/>
      <c r="B29" s="19" t="s">
        <v>62</v>
      </c>
      <c r="C29" s="19" t="s">
        <v>63</v>
      </c>
      <c r="D29" s="19">
        <v>2999</v>
      </c>
      <c r="E29" s="14" t="s">
        <v>23</v>
      </c>
      <c r="F29" s="14" t="s">
        <v>64</v>
      </c>
      <c r="G29" s="19">
        <v>2999</v>
      </c>
    </row>
    <row r="30" s="2" customFormat="1" ht="28.5" customHeight="1" spans="1:7">
      <c r="A30" s="14"/>
      <c r="B30" s="19" t="s">
        <v>62</v>
      </c>
      <c r="C30" s="19" t="s">
        <v>65</v>
      </c>
      <c r="D30" s="19">
        <v>1003.3</v>
      </c>
      <c r="E30" s="14" t="s">
        <v>66</v>
      </c>
      <c r="F30" s="14" t="s">
        <v>67</v>
      </c>
      <c r="G30" s="19">
        <v>1003.3</v>
      </c>
    </row>
    <row r="31" s="2" customFormat="1" ht="28.5" customHeight="1" spans="1:7">
      <c r="A31" s="14"/>
      <c r="B31" s="19" t="s">
        <v>68</v>
      </c>
      <c r="C31" s="19" t="s">
        <v>69</v>
      </c>
      <c r="D31" s="19">
        <v>788</v>
      </c>
      <c r="E31" s="14" t="s">
        <v>66</v>
      </c>
      <c r="F31" s="14" t="s">
        <v>67</v>
      </c>
      <c r="G31" s="19">
        <v>788</v>
      </c>
    </row>
    <row r="32" ht="28.5" customHeight="1" spans="1:7">
      <c r="A32" s="14"/>
      <c r="B32" s="19" t="s">
        <v>70</v>
      </c>
      <c r="C32" s="19" t="s">
        <v>71</v>
      </c>
      <c r="D32" s="19">
        <v>330</v>
      </c>
      <c r="E32" s="14" t="s">
        <v>66</v>
      </c>
      <c r="F32" s="14" t="s">
        <v>67</v>
      </c>
      <c r="G32" s="19">
        <v>330</v>
      </c>
    </row>
    <row r="33" ht="28.5" customHeight="1" spans="1:7">
      <c r="A33" s="14"/>
      <c r="B33" s="21" t="s">
        <v>53</v>
      </c>
      <c r="C33" s="19"/>
      <c r="D33" s="19">
        <f>SUM(D22:D32)</f>
        <v>10025.3</v>
      </c>
      <c r="E33" s="27"/>
      <c r="F33" s="27"/>
      <c r="G33" s="28">
        <f>SUM(G22:G32)</f>
        <v>10025.3</v>
      </c>
    </row>
    <row r="34" ht="23.25" customHeight="1" spans="1:7">
      <c r="A34" s="29" t="s">
        <v>72</v>
      </c>
      <c r="B34" s="30"/>
      <c r="C34" s="31"/>
      <c r="D34" s="31">
        <f>D10+D21+D33</f>
        <v>11325.16</v>
      </c>
      <c r="E34" s="31"/>
      <c r="F34" s="31"/>
      <c r="G34" s="31">
        <f>G10+G21+G33</f>
        <v>11325.16</v>
      </c>
    </row>
  </sheetData>
  <mergeCells count="22">
    <mergeCell ref="A1:G1"/>
    <mergeCell ref="E3:G3"/>
    <mergeCell ref="A34:B34"/>
    <mergeCell ref="A3:A4"/>
    <mergeCell ref="A5:A10"/>
    <mergeCell ref="A11:A21"/>
    <mergeCell ref="A22:A33"/>
    <mergeCell ref="B3:B4"/>
    <mergeCell ref="B11:B12"/>
    <mergeCell ref="B13:B14"/>
    <mergeCell ref="B22:B23"/>
    <mergeCell ref="C3:C4"/>
    <mergeCell ref="C11:C12"/>
    <mergeCell ref="C13:C14"/>
    <mergeCell ref="C22:C23"/>
    <mergeCell ref="D3:D4"/>
    <mergeCell ref="D11:D12"/>
    <mergeCell ref="D13:D14"/>
    <mergeCell ref="D22:D23"/>
    <mergeCell ref="E22:E23"/>
    <mergeCell ref="F22:F23"/>
    <mergeCell ref="G22:G23"/>
  </mergeCells>
  <printOptions horizontalCentered="1"/>
  <pageMargins left="0.511811023622047" right="0.511811023622047" top="0.748031496062992" bottom="0.748031496062992" header="0.31496062992126" footer="0.31496062992126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直达资金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汤浔/JIUJIANG</cp:lastModifiedBy>
  <dcterms:created xsi:type="dcterms:W3CDTF">2020-09-13T20:46:00Z</dcterms:created>
  <dcterms:modified xsi:type="dcterms:W3CDTF">2020-09-15T02:59:08Z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