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<sst xmlns="http://schemas.openxmlformats.org/spreadsheetml/2006/main" count="42" uniqueCount="28">
  <si>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浔阳区4月残疾人两项补贴发放汇总表</t>
  </si>
  <si>
    <t>填报单位（盖章）：浔阳区民政局                                                                       2026年4月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</si>
  <si>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</si>
  <si>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</si>
  <si>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</si>
  <si>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</si>
  <si>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</si>
  <si>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</si>
  <si>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</si>
  <si>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</si>
  <si>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</si>
  <si>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</si>
  <si>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</si>
  <si>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</si>
  <si>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</si>
  <si>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</si>
  <si>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</si>
  <si>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</si>
  <si>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</si>
  <si>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湓浦</t>
  </si>
  <si>
    <t>人民路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</si>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</sst>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8 12" xfId="57"/>
    <cellStyle name="常规 8" xfId="58"/>
    <cellStyle name="常规 2 2 2" xfId="59"/>
    <cellStyle name="常规 2 2 11" xfId="60"/>
    <cellStyle name="常规 2 2 6" xfId="61"/>
    <cellStyle name="常规 2 2 12" xfId="62"/>
    <cellStyle name="常规 20 3" xfId="63"/>
    <cellStyle name="常规 2 2 8 2 4" xfId="64"/>
    <cellStyle name="常规 2 2 6 2 4" xfId="65"/>
    <cellStyle name="常规 2 2 7 2 4" xfId="66"/>
    <cellStyle name="常规_Sheet1 3" xfId="67"/>
    <cellStyle name="常规_Sheet1_1" xfId="68"/>
    <cellStyle name="常规 15" xfId="69"/>
    <cellStyle name="常规 31 3 2 4" xfId="70"/>
    <cellStyle name="常规 2 2 2 6" xfId="71"/>
    <cellStyle name="常规 3 10 4" xfId="72"/>
    <cellStyle name="常规 2 2 9" xfId="73"/>
    <cellStyle name="常规 10 10 2" xfId="74"/>
    <cellStyle name="标题 6 2 3 4" xfId="75"/>
    <cellStyle name="常规 2 2 7" xfId="76"/>
    <cellStyle name="常规 2 2 8" xfId="77"/>
    <cellStyle name="常规 2 2 4" xfId="78"/>
    <cellStyle name="常规 3" xfId="79"/>
    <cellStyle name="常规 2 2 4 2 11" xfId="80"/>
    <cellStyle name="常规 20" xfId="81"/>
    <cellStyle name="常规 2 2 2 6 2 4" xfId="82"/>
    <cellStyle name="常规 2 11" xfId="8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P16" sqref="P16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4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4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4">
      <c r="A5" s="7"/>
      <c r="B5" s="6" t="s">
        <v>12</v>
      </c>
      <c r="C5" s="6" t="s">
        <v>13</v>
      </c>
      <c r="D5" s="8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4">
      <c r="A6" s="7" t="s">
        <v>18</v>
      </c>
      <c r="B6" s="6">
        <v>92</v>
      </c>
      <c r="C6" s="6">
        <v>262</v>
      </c>
      <c r="D6" s="6">
        <v>91</v>
      </c>
      <c r="E6" s="6">
        <v>445</v>
      </c>
      <c r="F6" s="6">
        <v>91</v>
      </c>
      <c r="G6" s="6">
        <v>261</v>
      </c>
      <c r="H6" s="6">
        <v>91</v>
      </c>
      <c r="I6" s="6">
        <f>SUM(F6:H6)</f>
        <v>443</v>
      </c>
      <c r="J6" s="6">
        <v>0</v>
      </c>
      <c r="K6" s="6">
        <v>2</v>
      </c>
      <c r="L6" s="6">
        <v>0</v>
      </c>
      <c r="M6" s="6">
        <v>1</v>
      </c>
      <c r="N6" s="6">
        <v>3</v>
      </c>
      <c r="O6" s="6">
        <v>0</v>
      </c>
      <c r="P6" s="6">
        <v>0</v>
      </c>
      <c r="Q6" s="6"/>
      <c r="R6" s="6"/>
      <c r="S6" s="8"/>
      <c r="T6" s="6"/>
      <c r="U6" s="9"/>
      <c r="V6" s="6">
        <v>58740</v>
      </c>
    </row>
    <row r="7" s="1" customFormat="1" ht="20" customHeight="1" spans="1:24">
      <c r="A7" s="7" t="s">
        <v>19</v>
      </c>
      <c r="B7" s="6">
        <v>47</v>
      </c>
      <c r="C7" s="6">
        <v>122</v>
      </c>
      <c r="D7" s="6">
        <v>50</v>
      </c>
      <c r="E7" s="6">
        <v>219</v>
      </c>
      <c r="F7" s="6">
        <v>47</v>
      </c>
      <c r="G7" s="6">
        <v>125</v>
      </c>
      <c r="H7" s="6">
        <v>50</v>
      </c>
      <c r="I7" s="6">
        <f>SUM(F7:H7)</f>
        <v>222</v>
      </c>
      <c r="J7" s="6">
        <v>1</v>
      </c>
      <c r="K7" s="6">
        <v>4</v>
      </c>
      <c r="L7" s="6">
        <v>0</v>
      </c>
      <c r="M7" s="6">
        <v>1</v>
      </c>
      <c r="N7" s="6">
        <v>2</v>
      </c>
      <c r="O7" s="6">
        <v>0</v>
      </c>
      <c r="P7" s="6">
        <v>1</v>
      </c>
      <c r="Q7" s="6"/>
      <c r="R7" s="6"/>
      <c r="S7" s="6"/>
      <c r="T7" s="6"/>
      <c r="U7" s="6"/>
      <c r="V7" s="6">
        <v>29920</v>
      </c>
    </row>
    <row r="8" s="1" customFormat="1" ht="20" customHeight="1" spans="1:24">
      <c r="A8" s="7" t="s">
        <v>20</v>
      </c>
      <c r="B8" s="6">
        <v>74</v>
      </c>
      <c r="C8" s="6">
        <v>246</v>
      </c>
      <c r="D8" s="6">
        <v>67</v>
      </c>
      <c r="E8" s="6">
        <v>387</v>
      </c>
      <c r="F8" s="6">
        <v>74</v>
      </c>
      <c r="G8" s="6">
        <v>244</v>
      </c>
      <c r="H8" s="6">
        <v>67</v>
      </c>
      <c r="I8" s="6">
        <f>SUM(F8:H8)</f>
        <v>385</v>
      </c>
      <c r="J8" s="6">
        <v>0</v>
      </c>
      <c r="K8" s="6">
        <v>2</v>
      </c>
      <c r="L8" s="6">
        <v>0</v>
      </c>
      <c r="M8" s="6">
        <v>0</v>
      </c>
      <c r="N8" s="6">
        <v>4</v>
      </c>
      <c r="O8" s="6">
        <v>0</v>
      </c>
      <c r="P8" s="6">
        <v>0</v>
      </c>
      <c r="Q8" s="6"/>
      <c r="R8" s="6"/>
      <c r="S8" s="6"/>
      <c r="T8" s="6"/>
      <c r="U8" s="10"/>
      <c r="V8" s="6">
        <v>49720</v>
      </c>
    </row>
    <row r="9" s="1" customFormat="1" ht="20" customHeight="1" spans="1:24">
      <c r="A9" s="7" t="s">
        <v>21</v>
      </c>
      <c r="B9" s="6">
        <v>58</v>
      </c>
      <c r="C9" s="6">
        <v>169</v>
      </c>
      <c r="D9" s="6">
        <v>67</v>
      </c>
      <c r="E9" s="6">
        <v>294</v>
      </c>
      <c r="F9" s="6">
        <v>57</v>
      </c>
      <c r="G9" s="6">
        <v>170</v>
      </c>
      <c r="H9" s="6">
        <v>67</v>
      </c>
      <c r="I9" s="6">
        <f>SUM(F9:H9)</f>
        <v>294</v>
      </c>
      <c r="J9" s="6">
        <v>0</v>
      </c>
      <c r="K9" s="6">
        <v>2</v>
      </c>
      <c r="L9" s="6">
        <v>0</v>
      </c>
      <c r="M9" s="6">
        <v>1</v>
      </c>
      <c r="N9" s="6">
        <v>1</v>
      </c>
      <c r="O9" s="6">
        <v>0</v>
      </c>
      <c r="P9" s="6">
        <v>0</v>
      </c>
      <c r="Q9" s="6"/>
      <c r="R9" s="6"/>
      <c r="S9" s="6"/>
      <c r="T9" s="6"/>
      <c r="U9" s="10"/>
      <c r="V9" s="6">
        <v>39710</v>
      </c>
    </row>
    <row r="10" s="1" customFormat="1" ht="20" customHeight="1" spans="1:24">
      <c r="A10" s="7" t="s">
        <v>22</v>
      </c>
      <c r="B10" s="6">
        <v>40</v>
      </c>
      <c r="C10" s="6">
        <v>94</v>
      </c>
      <c r="D10" s="6">
        <v>40</v>
      </c>
      <c r="E10" s="6">
        <v>174</v>
      </c>
      <c r="F10" s="6">
        <v>40</v>
      </c>
      <c r="G10" s="6">
        <v>93</v>
      </c>
      <c r="H10" s="6">
        <v>40</v>
      </c>
      <c r="I10" s="6">
        <f>SUM(F10:H10)</f>
        <v>173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>
        <v>0</v>
      </c>
      <c r="P10" s="6">
        <v>0</v>
      </c>
      <c r="Q10" s="6"/>
      <c r="R10" s="6"/>
      <c r="S10" s="6"/>
      <c r="T10" s="6"/>
      <c r="U10" s="6"/>
      <c r="V10" s="6">
        <v>23430</v>
      </c>
      <c r="W10" s="11"/>
      <c r="X10" s="12"/>
    </row>
    <row r="11" s="1" customFormat="1" ht="21" customHeight="1" spans="1:24">
      <c r="A11" s="7" t="s">
        <v>23</v>
      </c>
      <c r="B11" s="6">
        <v>311</v>
      </c>
      <c r="C11" s="6">
        <v>893</v>
      </c>
      <c r="D11" s="6">
        <v>315</v>
      </c>
      <c r="E11" s="6">
        <v>1519</v>
      </c>
      <c r="F11" s="6">
        <f>SUM(F6:F10)</f>
        <v>309</v>
      </c>
      <c r="G11" s="6">
        <f>SUM(G6:G10)</f>
        <v>893</v>
      </c>
      <c r="H11" s="6">
        <f>SUM(H6:H10)</f>
        <v>315</v>
      </c>
      <c r="I11" s="6">
        <v>1517</v>
      </c>
      <c r="J11" s="6">
        <v>1</v>
      </c>
      <c r="K11" s="6">
        <v>10</v>
      </c>
      <c r="L11" s="6">
        <v>0</v>
      </c>
      <c r="M11" s="6">
        <v>3</v>
      </c>
      <c r="N11" s="6">
        <v>11</v>
      </c>
      <c r="O11" s="6">
        <v>0</v>
      </c>
      <c r="P11" s="6">
        <v>1</v>
      </c>
      <c r="Q11" s="6"/>
      <c r="R11" s="6"/>
      <c r="S11" s="6"/>
      <c r="T11" s="6"/>
      <c r="U11" s="6"/>
      <c r="V11" s="6">
        <f>V8+V7+V6+V9+V10</f>
        <v>201520</v>
      </c>
    </row>
    <row r="12" s="1" customFormat="1" ht="25" customHeight="1" spans="1:24">
      <c r="A12" s="13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4"/>
    </row>
    <row r="13" s="1" customFormat="1" ht="30" customHeight="1" spans="1:24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2" customFormat="1" ht="29" customHeight="1" spans="1:24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1:24">
      <c r="I15" s="15"/>
      <c r="J15" s="15"/>
      <c r="M15" s="16">
        <v>624</v>
      </c>
      <c r="N15" s="17"/>
      <c r="O15" s="18">
        <v>1208</v>
      </c>
      <c r="P15" s="5"/>
    </row>
    <row r="18" s="2" customFormat="1" ht="33" customHeight="1" spans="1:22">
      <c r="A18" s="13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2026-05-08T07:01:28Z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98A5EF6B5BD74DE5A87AA92B3E3B1053_13</vt:lpwstr>
  </property>
  <property fmtid="{D5CDD505-2E9C-101B-9397-08002B2CF9AE}" pid="4" name="CalculationRule">
    <vt:i4>0</vt:i4>
  </property>
</Properties>
</file>