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4" r:id="rId1"/>
    <sheet name="Sheet1" sheetId="16" r:id="rId2"/>
  </sheets>
  <externalReferences>
    <externalReference r:id="rId3"/>
    <externalReference r:id="rId4"/>
  </externalReferences>
  <definedNames>
    <definedName name="_xlnm._FilterDatabase" localSheetId="0" hidden="1">汇总表!$B$1:$B$55</definedName>
    <definedName name="Town">[1]区域信息表!$A$1:$E$1</definedName>
    <definedName name="白水湖街道_360403005">[2]区域信息表!$D$2:$D$20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<sst xmlns="http://schemas.openxmlformats.org/spreadsheetml/2006/main" count="90" uniqueCount="43">
  <si>
    <t>甘棠街道2025年10月老龄补贴统计明细表（3270总人，292900总元）</t>
  </si>
  <si>
    <t>数　内容</t>
  </si>
  <si>
    <t>80-84
周岁</t>
  </si>
  <si>
    <t>金额
(元）</t>
  </si>
  <si>
    <t>85-89
周岁</t>
  </si>
  <si>
    <t>90-99
周岁</t>
  </si>
  <si>
    <t>100岁上</t>
  </si>
  <si>
    <t>新增
人员</t>
  </si>
  <si>
    <t>金额(元）</t>
  </si>
  <si>
    <t>死亡
人员</t>
  </si>
  <si>
    <t>金额（元）</t>
  </si>
  <si>
    <t>暂停人员</t>
  </si>
  <si>
    <t>金额
（元）</t>
  </si>
  <si>
    <t>人数
小计</t>
  </si>
  <si>
    <t>金额小计</t>
  </si>
  <si>
    <t>据</t>
  </si>
  <si>
    <t>社区</t>
  </si>
  <si>
    <t>南湖社区</t>
  </si>
  <si>
    <t>区直</t>
  </si>
  <si>
    <t>市直</t>
  </si>
  <si>
    <t>新公园社区</t>
  </si>
  <si>
    <t>六角石社区</t>
  </si>
  <si>
    <t>浔阳楼社区</t>
  </si>
  <si>
    <t>景星社区</t>
  </si>
  <si>
    <t>浔安社区</t>
  </si>
  <si>
    <t>南司社区</t>
  </si>
  <si>
    <t>小南门社区</t>
  </si>
  <si>
    <t>城市花园</t>
  </si>
  <si>
    <t>黄土坡社区</t>
  </si>
  <si>
    <t>庐峰社区</t>
  </si>
  <si>
    <t>延支山社区</t>
  </si>
  <si>
    <t>岳师门</t>
  </si>
  <si>
    <t>双峰社区</t>
  </si>
  <si>
    <t>滨江社区</t>
  </si>
  <si>
    <t>城南社区</t>
  </si>
  <si>
    <t>八角石社区</t>
  </si>
  <si>
    <t>能仁寺社区</t>
  </si>
  <si>
    <t>赵家花园社区</t>
  </si>
  <si>
    <t>柴桑社区</t>
  </si>
  <si>
    <t>龙山社区</t>
  </si>
  <si>
    <t>考棚社区</t>
  </si>
  <si>
    <t>甘棠街道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</si>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</sst>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_ "/>
  </numFmts>
  <fonts count="44"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Tahoma"/>
      <charset val="1"/>
    </font>
    <font>
      <sz val="12"/>
      <color indexed="8"/>
      <name val="宋体"/>
      <charset val="134"/>
    </font>
    <font>
      <sz val="10"/>
      <name val="Arial"/>
      <charset val="134"/>
    </font>
    <font>
      <sz val="11"/>
      <color indexed="8"/>
      <name val="Tahoma"/>
      <charset val="134"/>
    </font>
    <font>
      <i/>
      <sz val="11"/>
      <color rgb="FF7F7F7F"/>
      <name val="宋体"/>
      <charset val="134"/>
      <scheme val="minor"/>
    </font>
    <font>
      <sz val="12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9"/>
      <name val="Tahoma"/>
      <charset val="1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84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0" fillId="0" borderId="0">
      <protection locked="0"/>
    </xf>
    <xf numFmtId="9" fontId="0" fillId="0" borderId="0">
      <alignment vertical="center"/>
    </xf>
    <xf numFmtId="9" fontId="22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2" fillId="23" borderId="0" applyNumberFormat="0" applyBorder="0" applyAlignment="0" applyProtection="0">
      <alignment vertical="center"/>
    </xf>
    <xf numFmtId="176" fontId="0" fillId="0" borderId="0">
      <alignment vertical="center"/>
    </xf>
    <xf numFmtId="0" fontId="23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176" fontId="0" fillId="0" borderId="0"/>
    <xf numFmtId="0" fontId="24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27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176" fontId="0" fillId="0" borderId="0">
      <protection locked="0"/>
    </xf>
    <xf numFmtId="0" fontId="0" fillId="0" borderId="0">
      <alignment vertical="center"/>
    </xf>
    <xf numFmtId="176" fontId="0" fillId="0" borderId="0">
      <alignment vertical="top"/>
      <protection locked="0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/>
    <xf numFmtId="0" fontId="31" fillId="0" borderId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0" borderId="0"/>
    <xf numFmtId="0" fontId="0" fillId="0" borderId="0"/>
    <xf numFmtId="0" fontId="0" fillId="0" borderId="0">
      <alignment vertical="center"/>
    </xf>
    <xf numFmtId="0" fontId="2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/>
    <xf numFmtId="0" fontId="35" fillId="4" borderId="9" applyNumberForma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>
      <alignment vertical="center"/>
    </xf>
    <xf numFmtId="0" fontId="38" fillId="4" borderId="8" applyNumberFormat="0" applyAlignment="0" applyProtection="0">
      <alignment vertical="center"/>
    </xf>
    <xf numFmtId="0" fontId="39" fillId="34" borderId="16">
      <alignment vertical="center"/>
    </xf>
    <xf numFmtId="0" fontId="40" fillId="5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43" fillId="3" borderId="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86" applyNumberFormat="1" applyFont="1" applyFill="1" applyBorder="1" applyAlignment="1">
      <alignment horizontal="center" vertical="center"/>
    </xf>
    <xf numFmtId="0" fontId="1" fillId="0" borderId="1" xfId="86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1" xfId="77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</cellXfs>
  <cellStyles count="1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11 19 2 6 6" xfId="50"/>
    <cellStyle name="百分比 2 2 2 2 2 2 2" xfId="51"/>
    <cellStyle name="百分比 4" xfId="52"/>
    <cellStyle name="货币 5 3 2" xfId="53"/>
    <cellStyle name="40% - 强调文字颜色 4 2" xfId="54"/>
    <cellStyle name="货币 2 4 2 2 2 2" xfId="55"/>
    <cellStyle name="常规 72 18" xfId="56"/>
    <cellStyle name="40% - 强调文字颜色 1 2" xfId="57"/>
    <cellStyle name="40% - 强调文字颜色 2 2" xfId="58"/>
    <cellStyle name="40% - 强调文字颜色 5 2" xfId="59"/>
    <cellStyle name="40% - 强调文字颜色 6 2" xfId="60"/>
    <cellStyle name="20% - 强调文字颜色 2 2" xfId="61"/>
    <cellStyle name="20% - 强调文字颜色 3 2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40% - 强调文字颜色 4 3" xfId="67"/>
    <cellStyle name="60% - 强调文字颜色 1 2" xfId="68"/>
    <cellStyle name="60% - 强调文字颜色 2 2" xfId="69"/>
    <cellStyle name="60% - 强调文字颜色 3 2" xfId="70"/>
    <cellStyle name="60% - 强调文字颜色 4 2" xfId="71"/>
    <cellStyle name="60% - 强调文字颜色 5 2" xfId="72"/>
    <cellStyle name="货币 6 3 3 2 2" xfId="73"/>
    <cellStyle name="60% - 强调文字颜色 6 2" xfId="74"/>
    <cellStyle name="百分比 2 2 2 2 2 2 3" xfId="75"/>
    <cellStyle name="标题 3 2" xfId="76"/>
    <cellStyle name="常规 10" xfId="77"/>
    <cellStyle name="标题 1 2" xfId="78"/>
    <cellStyle name="标题 2 2" xfId="79"/>
    <cellStyle name="标题 5" xfId="80"/>
    <cellStyle name="差 2" xfId="81"/>
    <cellStyle name="常规 10 2" xfId="82"/>
    <cellStyle name="常规 10 2 5 3 2 3" xfId="83"/>
    <cellStyle name="常规 11 2 12 2 3 2 2" xfId="84"/>
    <cellStyle name="常规 162 2" xfId="85"/>
    <cellStyle name="常规 11" xfId="86"/>
    <cellStyle name="常规 2 4 4 7" xfId="87"/>
    <cellStyle name="常规 11 2 10 18 3 4 3" xfId="88"/>
    <cellStyle name="常规 2 2 2 3" xfId="89"/>
    <cellStyle name="常规 11 2 10 18 3 4 2" xfId="90"/>
    <cellStyle name="常规 2 30" xfId="91"/>
    <cellStyle name="常规 11 71" xfId="92"/>
    <cellStyle name="常规 2 31" xfId="93"/>
    <cellStyle name="常规 2 27" xfId="94"/>
    <cellStyle name="强调文字颜色 2 2" xfId="95"/>
    <cellStyle name="解释性文本 2" xfId="96"/>
    <cellStyle name="常规 24" xfId="97"/>
    <cellStyle name="常规 26" xfId="98"/>
    <cellStyle name="常规 35" xfId="99"/>
    <cellStyle name="常规 69 3 2" xfId="100"/>
    <cellStyle name="常规 76" xfId="101"/>
    <cellStyle name="常规 11 3 6" xfId="102"/>
    <cellStyle name="常规 11 3 6 2 2" xfId="103"/>
    <cellStyle name="好 2" xfId="104"/>
    <cellStyle name="常规 159" xfId="105"/>
    <cellStyle name="常规 26 9" xfId="106"/>
    <cellStyle name="常规 210" xfId="107"/>
    <cellStyle name="常规 162" xfId="108"/>
    <cellStyle name="常规 163" xfId="109"/>
    <cellStyle name="常规 186" xfId="110"/>
    <cellStyle name="常规 189" xfId="111"/>
    <cellStyle name="常规 24 4 3 5 2" xfId="112"/>
    <cellStyle name="常规 2" xfId="113"/>
    <cellStyle name="常规 2 2" xfId="114"/>
    <cellStyle name="常规 2 4" xfId="115"/>
    <cellStyle name="常规 3" xfId="116"/>
    <cellStyle name="常规 3 9" xfId="117"/>
    <cellStyle name="输出 2" xfId="118"/>
    <cellStyle name="适中 2" xfId="119"/>
    <cellStyle name="常规 37 2 2 2 2 4 2 2" xfId="120"/>
    <cellStyle name="常规 4" xfId="121"/>
    <cellStyle name="常规 4 2 3 4 2 2 2" xfId="122"/>
    <cellStyle name="常规 5" xfId="123"/>
    <cellStyle name="强调文字颜色 3 2" xfId="124"/>
    <cellStyle name="强调文字颜色 5 2" xfId="125"/>
    <cellStyle name="货币 2 6 21" xfId="126"/>
    <cellStyle name="常规 88" xfId="127"/>
    <cellStyle name="常规 99" xfId="128"/>
    <cellStyle name="汇总 2" xfId="129"/>
    <cellStyle name="货币 2" xfId="130"/>
    <cellStyle name="货币 2 16" xfId="131"/>
    <cellStyle name="计算 2" xfId="132"/>
    <cellStyle name="检查单元格 2" xfId="133"/>
    <cellStyle name="检查单元格 3" xfId="134"/>
    <cellStyle name="警告文本 2" xfId="135"/>
    <cellStyle name="链接单元格 2" xfId="136"/>
    <cellStyle name="强调文字颜色 1 2" xfId="137"/>
    <cellStyle name="强调文字颜色 4 2" xfId="138"/>
    <cellStyle name="强调文字颜色 6 2" xfId="139"/>
    <cellStyle name="输入 2" xfId="140"/>
    <cellStyle name="常规 12 3" xfId="141"/>
    <cellStyle name="常规 12 3 5" xfId="142"/>
    <cellStyle name="常规 10 2 5" xfId="143"/>
    <cellStyle name="常规 47" xfId="144"/>
    <cellStyle name="常规 132" xfId="145"/>
    <cellStyle name="常规 133" xfId="146"/>
    <cellStyle name="常规 130" xfId="147"/>
    <cellStyle name="常规 145" xfId="148"/>
    <cellStyle name="常规 127" xfId="149"/>
    <cellStyle name="常规 128" xfId="150"/>
    <cellStyle name="常规 129" xfId="151"/>
    <cellStyle name="常规 134" xfId="152"/>
    <cellStyle name="常规 135" xfId="153"/>
    <cellStyle name="常规 137" xfId="154"/>
    <cellStyle name="常规 74" xfId="155"/>
    <cellStyle name="常规 30" xfId="156"/>
    <cellStyle name="常规 85" xfId="157"/>
    <cellStyle name="常规 93" xfId="158"/>
    <cellStyle name="常规 95" xfId="159"/>
    <cellStyle name="常规 73" xfId="160"/>
    <cellStyle name="常规 78" xfId="161"/>
    <cellStyle name="常规 82" xfId="162"/>
    <cellStyle name="常规 81" xfId="163"/>
    <cellStyle name="常规 84" xfId="164"/>
    <cellStyle name="常规 90" xfId="165"/>
    <cellStyle name="常规 87" xfId="166"/>
    <cellStyle name="常规 89" xfId="167"/>
    <cellStyle name="常规 91" xfId="168"/>
    <cellStyle name="常规 96" xfId="169"/>
    <cellStyle name="常规 97" xfId="170"/>
    <cellStyle name="常规 98" xfId="171"/>
    <cellStyle name="常规 101" xfId="172"/>
    <cellStyle name="常规 103" xfId="173"/>
    <cellStyle name="常规 104" xfId="174"/>
    <cellStyle name="常规 110" xfId="175"/>
    <cellStyle name="常规 105" xfId="176"/>
    <cellStyle name="常规 107" xfId="177"/>
    <cellStyle name="常规 108" xfId="178"/>
    <cellStyle name="常规 109" xfId="179"/>
    <cellStyle name="常规 125" xfId="180"/>
    <cellStyle name="常规 124" xfId="181"/>
    <cellStyle name="常规 10 11" xfId="182"/>
    <cellStyle name="常规 144" xfId="183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3191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0" y="621665"/>
          <a:ext cx="1241425" cy="355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38735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3" name="直接连接符 2"/>
        <xdr:cNvCxnSpPr/>
      </xdr:nvCxnSpPr>
      <xdr:spPr>
        <a:xfrm>
          <a:off x="38735" y="497840"/>
          <a:ext cx="1151890" cy="479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&#24180;4&#23395;&#24230;&#39640;&#40836;&#27941;&#36148;&#21457;&#25918;&#34920;\&#19968;&#21345;&#36890;\&#39640;&#40836;&#19968;&#21345;&#36890;&#21457;&#25918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3&#38472;&#24605;&#33721;\2023&#27665;&#25919;\2023&#39640;&#40836;\&#31532;&#22235;&#23395;&#24230;2023.10-12\&#21335;&#28246;&#31038;&#21306;%20&#19968;&#21345;&#36890;&#27169;&#26495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5"/>
  <sheetViews>
    <sheetView tabSelected="1" workbookViewId="0">
      <pane ySplit="4" topLeftCell="A27" activePane="bottomLeft" state="frozen"/>
      <selection/>
      <selection pane="bottomLeft" activeCell="R51" sqref="R51"/>
    </sheetView>
  </sheetViews>
  <sheetFormatPr defaultColWidth="9" defaultRowHeight="13.5"/>
  <cols>
    <col min="1" max="1" width="10.5" style="1" customWidth="1"/>
    <col min="2" max="2" width="5.75" style="1" customWidth="1"/>
    <col min="3" max="3" width="7" style="1" customWidth="1"/>
    <col min="4" max="4" width="9.25" style="1" customWidth="1"/>
    <col min="5" max="5" width="5.875" style="1" customWidth="1"/>
    <col min="6" max="6" width="9.25" style="1" customWidth="1"/>
    <col min="7" max="7" width="5.875" style="1" customWidth="1"/>
    <col min="8" max="8" width="9.25" style="1" customWidth="1"/>
    <col min="9" max="9" width="7.375" style="1" customWidth="1"/>
    <col min="10" max="10" width="7" style="1" customWidth="1"/>
    <col min="11" max="11" width="5.875" style="1" customWidth="1"/>
    <col min="12" max="12" width="9.125" style="1" customWidth="1"/>
    <col min="13" max="13" width="4.75" style="1" customWidth="1"/>
    <col min="14" max="14" width="10" style="1" customWidth="1"/>
    <col min="15" max="15" width="8.125" style="1" customWidth="1"/>
    <col min="16" max="16" width="12.05" style="1" customWidth="1"/>
    <col min="17" max="17" width="7" style="1" customWidth="1"/>
    <col min="18" max="18" width="9.25" style="1" customWidth="1"/>
    <col min="19" max="16384" width="9" style="1"/>
  </cols>
  <sheetData>
    <row r="1" s="1" customFormat="1" ht="35.45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spans="1:18">
      <c r="A2" s="2" t="s">
        <v>1</v>
      </c>
      <c r="B2" s="2"/>
      <c r="C2" s="3" t="s">
        <v>2</v>
      </c>
      <c r="D2" s="3" t="s">
        <v>3</v>
      </c>
      <c r="E2" s="3" t="s">
        <v>4</v>
      </c>
      <c r="F2" s="3" t="s">
        <v>3</v>
      </c>
      <c r="G2" s="3" t="s">
        <v>5</v>
      </c>
      <c r="H2" s="3" t="s">
        <v>3</v>
      </c>
      <c r="I2" s="3" t="s">
        <v>6</v>
      </c>
      <c r="J2" s="3" t="s">
        <v>3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3" t="s">
        <v>14</v>
      </c>
    </row>
    <row r="3" s="1" customFormat="1" ht="13" customHeight="1" spans="1:18">
      <c r="A3" s="2" t="s">
        <v>15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="1" customFormat="1" ht="15" customHeight="1" spans="1:18">
      <c r="A4" s="2" t="s">
        <v>16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="1" customFormat="1" ht="18" customHeight="1" spans="1:18">
      <c r="A5" s="4" t="s">
        <v>17</v>
      </c>
      <c r="B5" s="2" t="s">
        <v>18</v>
      </c>
      <c r="C5" s="5">
        <v>3</v>
      </c>
      <c r="D5" s="5">
        <v>150</v>
      </c>
      <c r="E5" s="5">
        <v>28</v>
      </c>
      <c r="F5" s="5">
        <v>2800</v>
      </c>
      <c r="G5" s="6">
        <v>21</v>
      </c>
      <c r="H5" s="7">
        <v>4200</v>
      </c>
      <c r="I5" s="5">
        <v>0</v>
      </c>
      <c r="J5" s="5">
        <v>0</v>
      </c>
      <c r="K5" s="5">
        <v>1</v>
      </c>
      <c r="L5" s="5">
        <v>50</v>
      </c>
      <c r="M5" s="5">
        <v>0</v>
      </c>
      <c r="N5" s="5">
        <v>0</v>
      </c>
      <c r="O5" s="5">
        <v>0</v>
      </c>
      <c r="P5" s="5">
        <v>0</v>
      </c>
      <c r="Q5" s="5">
        <v>52</v>
      </c>
      <c r="R5" s="2">
        <v>7150</v>
      </c>
    </row>
    <row r="6" s="1" customFormat="1" ht="18" customHeight="1" spans="1:18">
      <c r="A6" s="8"/>
      <c r="B6" s="2" t="s">
        <v>19</v>
      </c>
      <c r="C6" s="7">
        <v>174</v>
      </c>
      <c r="D6" s="5">
        <v>8700</v>
      </c>
      <c r="E6" s="6">
        <v>120</v>
      </c>
      <c r="F6" s="5">
        <v>12000</v>
      </c>
      <c r="G6" s="6">
        <v>61</v>
      </c>
      <c r="H6" s="7">
        <v>12200</v>
      </c>
      <c r="I6" s="5">
        <v>1</v>
      </c>
      <c r="J6" s="5">
        <v>500</v>
      </c>
      <c r="K6" s="5">
        <v>4</v>
      </c>
      <c r="L6" s="5">
        <v>200</v>
      </c>
      <c r="M6" s="5">
        <v>0</v>
      </c>
      <c r="N6" s="5">
        <v>0</v>
      </c>
      <c r="O6" s="5">
        <v>0</v>
      </c>
      <c r="P6" s="5">
        <v>0</v>
      </c>
      <c r="Q6" s="5">
        <v>356</v>
      </c>
      <c r="R6" s="2">
        <v>33400</v>
      </c>
    </row>
    <row r="7" s="1" customFormat="1" ht="18" customHeight="1" spans="1:18">
      <c r="A7" s="4" t="s">
        <v>20</v>
      </c>
      <c r="B7" s="2" t="s">
        <v>18</v>
      </c>
      <c r="C7" s="5">
        <v>21</v>
      </c>
      <c r="D7" s="5">
        <v>1050</v>
      </c>
      <c r="E7" s="5">
        <v>14</v>
      </c>
      <c r="F7" s="5">
        <v>1400</v>
      </c>
      <c r="G7" s="5">
        <v>5</v>
      </c>
      <c r="H7" s="5">
        <v>1000</v>
      </c>
      <c r="I7" s="5">
        <v>1</v>
      </c>
      <c r="J7" s="5">
        <v>500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41</v>
      </c>
      <c r="R7" s="2">
        <v>3950</v>
      </c>
    </row>
    <row r="8" s="1" customFormat="1" ht="18" customHeight="1" spans="1:18">
      <c r="A8" s="8"/>
      <c r="B8" s="2" t="s">
        <v>19</v>
      </c>
      <c r="C8" s="5">
        <v>93</v>
      </c>
      <c r="D8" s="5">
        <v>5500</v>
      </c>
      <c r="E8" s="5">
        <v>37</v>
      </c>
      <c r="F8" s="5">
        <v>3700</v>
      </c>
      <c r="G8" s="5">
        <v>12</v>
      </c>
      <c r="H8" s="5">
        <v>2400</v>
      </c>
      <c r="I8" s="5">
        <v>0</v>
      </c>
      <c r="J8" s="5">
        <v>0</v>
      </c>
      <c r="K8" s="5">
        <v>1</v>
      </c>
      <c r="L8" s="5">
        <v>900</v>
      </c>
      <c r="M8" s="5">
        <v>1</v>
      </c>
      <c r="N8" s="5">
        <v>0</v>
      </c>
      <c r="O8" s="5">
        <v>0</v>
      </c>
      <c r="P8" s="5">
        <v>0</v>
      </c>
      <c r="Q8" s="5">
        <v>142</v>
      </c>
      <c r="R8" s="2">
        <v>11600</v>
      </c>
    </row>
    <row r="9" s="1" customFormat="1" ht="18" customHeight="1" spans="1:18">
      <c r="A9" s="9" t="s">
        <v>21</v>
      </c>
      <c r="B9" s="10" t="s">
        <v>18</v>
      </c>
      <c r="C9" s="11">
        <v>22</v>
      </c>
      <c r="D9" s="11">
        <v>1100</v>
      </c>
      <c r="E9" s="11">
        <v>15</v>
      </c>
      <c r="F9" s="11">
        <v>1500</v>
      </c>
      <c r="G9" s="11">
        <v>6</v>
      </c>
      <c r="H9" s="11">
        <v>1200</v>
      </c>
      <c r="I9" s="11">
        <v>1</v>
      </c>
      <c r="J9" s="11">
        <v>500</v>
      </c>
      <c r="K9" s="11">
        <v>1</v>
      </c>
      <c r="L9" s="11">
        <v>50</v>
      </c>
      <c r="M9" s="11">
        <v>0</v>
      </c>
      <c r="N9" s="11">
        <v>0</v>
      </c>
      <c r="O9" s="11">
        <v>0</v>
      </c>
      <c r="P9" s="11">
        <v>0</v>
      </c>
      <c r="Q9" s="11">
        <v>44</v>
      </c>
      <c r="R9" s="11">
        <v>4300</v>
      </c>
    </row>
    <row r="10" s="1" customFormat="1" ht="18" customHeight="1" spans="1:18">
      <c r="A10" s="12"/>
      <c r="B10" s="10" t="s">
        <v>19</v>
      </c>
      <c r="C10" s="11">
        <v>70</v>
      </c>
      <c r="D10" s="11">
        <v>3500</v>
      </c>
      <c r="E10" s="11">
        <v>45</v>
      </c>
      <c r="F10" s="11">
        <v>4500</v>
      </c>
      <c r="G10" s="7">
        <v>14</v>
      </c>
      <c r="H10" s="7">
        <v>2800</v>
      </c>
      <c r="I10" s="11">
        <v>0</v>
      </c>
      <c r="J10" s="11">
        <v>0</v>
      </c>
      <c r="K10" s="11">
        <v>1</v>
      </c>
      <c r="L10" s="11">
        <v>50</v>
      </c>
      <c r="M10" s="11">
        <v>1</v>
      </c>
      <c r="N10" s="11">
        <v>0</v>
      </c>
      <c r="O10" s="11">
        <v>0</v>
      </c>
      <c r="P10" s="11">
        <v>0</v>
      </c>
      <c r="Q10" s="11">
        <v>129</v>
      </c>
      <c r="R10" s="11">
        <v>10800</v>
      </c>
    </row>
    <row r="11" s="1" customFormat="1" ht="18" customHeight="1" spans="1:18">
      <c r="A11" s="2" t="s">
        <v>22</v>
      </c>
      <c r="B11" s="2" t="s">
        <v>18</v>
      </c>
      <c r="C11" s="11">
        <v>17</v>
      </c>
      <c r="D11" s="11">
        <v>850</v>
      </c>
      <c r="E11" s="11">
        <v>14</v>
      </c>
      <c r="F11" s="11">
        <v>1400</v>
      </c>
      <c r="G11" s="11">
        <v>5</v>
      </c>
      <c r="H11" s="11">
        <v>1000</v>
      </c>
      <c r="I11" s="11">
        <v>0</v>
      </c>
      <c r="J11" s="11">
        <v>0</v>
      </c>
      <c r="K11" s="11">
        <v>0</v>
      </c>
      <c r="L11" s="11">
        <v>0</v>
      </c>
      <c r="M11" s="11">
        <v>1</v>
      </c>
      <c r="N11" s="11">
        <v>0</v>
      </c>
      <c r="O11" s="13">
        <v>0</v>
      </c>
      <c r="P11" s="13">
        <v>0</v>
      </c>
      <c r="Q11" s="13">
        <v>36</v>
      </c>
      <c r="R11" s="13">
        <v>3250</v>
      </c>
    </row>
    <row r="12" s="1" customFormat="1" ht="18" customHeight="1" spans="1:18">
      <c r="A12" s="2"/>
      <c r="B12" s="2" t="s">
        <v>19</v>
      </c>
      <c r="C12" s="11">
        <v>30</v>
      </c>
      <c r="D12" s="11">
        <v>1500</v>
      </c>
      <c r="E12" s="11">
        <v>21</v>
      </c>
      <c r="F12" s="11">
        <v>2100</v>
      </c>
      <c r="G12" s="11">
        <v>8</v>
      </c>
      <c r="H12" s="11">
        <v>1600</v>
      </c>
      <c r="I12" s="11">
        <v>0</v>
      </c>
      <c r="J12" s="11">
        <v>0</v>
      </c>
      <c r="K12" s="11">
        <v>2</v>
      </c>
      <c r="L12" s="11">
        <v>100</v>
      </c>
      <c r="M12" s="11">
        <v>0</v>
      </c>
      <c r="N12" s="11">
        <v>0</v>
      </c>
      <c r="O12" s="13">
        <v>0</v>
      </c>
      <c r="P12" s="13">
        <v>0</v>
      </c>
      <c r="Q12" s="13">
        <v>59</v>
      </c>
      <c r="R12" s="13">
        <v>5200</v>
      </c>
    </row>
    <row r="13" s="1" customFormat="1" ht="18" customHeight="1" spans="1:18">
      <c r="A13" s="4" t="s">
        <v>23</v>
      </c>
      <c r="B13" s="2" t="s">
        <v>18</v>
      </c>
      <c r="C13" s="5">
        <v>12</v>
      </c>
      <c r="D13" s="5">
        <v>600</v>
      </c>
      <c r="E13" s="5">
        <v>7</v>
      </c>
      <c r="F13" s="5">
        <v>700</v>
      </c>
      <c r="G13" s="5">
        <v>5</v>
      </c>
      <c r="H13" s="5">
        <v>1000</v>
      </c>
      <c r="I13" s="5">
        <v>0</v>
      </c>
      <c r="J13" s="5">
        <v>0</v>
      </c>
      <c r="K13" s="5">
        <v>2</v>
      </c>
      <c r="L13" s="5">
        <v>150</v>
      </c>
      <c r="M13" s="5">
        <v>0</v>
      </c>
      <c r="N13" s="5">
        <v>0</v>
      </c>
      <c r="O13" s="5">
        <v>0</v>
      </c>
      <c r="P13" s="5">
        <v>0</v>
      </c>
      <c r="Q13" s="5">
        <v>24</v>
      </c>
      <c r="R13" s="2">
        <v>2300</v>
      </c>
    </row>
    <row r="14" s="1" customFormat="1" ht="18" customHeight="1" spans="1:18">
      <c r="A14" s="8"/>
      <c r="B14" s="2" t="s">
        <v>19</v>
      </c>
      <c r="C14" s="5">
        <v>49</v>
      </c>
      <c r="D14" s="5">
        <v>2450</v>
      </c>
      <c r="E14" s="5">
        <v>38</v>
      </c>
      <c r="F14" s="5">
        <v>3800</v>
      </c>
      <c r="G14" s="5">
        <v>11</v>
      </c>
      <c r="H14" s="5">
        <v>2200</v>
      </c>
      <c r="I14" s="5">
        <v>0</v>
      </c>
      <c r="J14" s="5">
        <v>0</v>
      </c>
      <c r="K14" s="5">
        <v>1</v>
      </c>
      <c r="L14" s="5">
        <v>50</v>
      </c>
      <c r="M14" s="5">
        <v>0</v>
      </c>
      <c r="N14" s="5">
        <v>0</v>
      </c>
      <c r="O14" s="5">
        <v>0</v>
      </c>
      <c r="P14" s="5">
        <v>0</v>
      </c>
      <c r="Q14" s="5">
        <v>98</v>
      </c>
      <c r="R14" s="2">
        <v>8450</v>
      </c>
    </row>
    <row r="15" s="1" customFormat="1" ht="18" customHeight="1" spans="1:18">
      <c r="A15" s="4" t="s">
        <v>24</v>
      </c>
      <c r="B15" s="2" t="s">
        <v>18</v>
      </c>
      <c r="C15" s="2">
        <v>0</v>
      </c>
      <c r="D15" s="2">
        <v>0</v>
      </c>
      <c r="E15" s="2">
        <v>6</v>
      </c>
      <c r="F15" s="2">
        <v>600</v>
      </c>
      <c r="G15" s="2">
        <v>2</v>
      </c>
      <c r="H15" s="2">
        <v>400</v>
      </c>
      <c r="I15" s="2">
        <v>0</v>
      </c>
      <c r="J15" s="2">
        <v>0</v>
      </c>
      <c r="K15" s="2">
        <v>0</v>
      </c>
      <c r="L15" s="2">
        <v>0</v>
      </c>
      <c r="M15" s="1">
        <v>0</v>
      </c>
      <c r="N15" s="2">
        <v>0</v>
      </c>
      <c r="O15" s="2">
        <v>0</v>
      </c>
      <c r="P15" s="2">
        <v>0</v>
      </c>
      <c r="Q15" s="2">
        <v>8</v>
      </c>
      <c r="R15" s="2">
        <v>1000</v>
      </c>
    </row>
    <row r="16" s="1" customFormat="1" ht="18" customHeight="1" spans="1:18">
      <c r="A16" s="8"/>
      <c r="B16" s="2" t="s">
        <v>19</v>
      </c>
      <c r="C16" s="2">
        <v>28</v>
      </c>
      <c r="D16" s="2">
        <v>1400</v>
      </c>
      <c r="E16" s="2">
        <v>20</v>
      </c>
      <c r="F16" s="2">
        <v>2000</v>
      </c>
      <c r="G16" s="2">
        <v>4</v>
      </c>
      <c r="H16" s="2">
        <v>800</v>
      </c>
      <c r="I16" s="2">
        <v>0</v>
      </c>
      <c r="J16" s="2">
        <v>0</v>
      </c>
      <c r="K16" s="2">
        <v>2</v>
      </c>
      <c r="L16" s="2">
        <v>100</v>
      </c>
      <c r="M16" s="3">
        <v>0</v>
      </c>
      <c r="N16" s="2">
        <v>0</v>
      </c>
      <c r="O16" s="2">
        <v>0</v>
      </c>
      <c r="P16" s="2">
        <v>0</v>
      </c>
      <c r="Q16" s="2">
        <v>52</v>
      </c>
      <c r="R16" s="2">
        <v>4200</v>
      </c>
    </row>
    <row r="17" s="1" customFormat="1" ht="18" customHeight="1" spans="1:18">
      <c r="A17" s="4" t="s">
        <v>25</v>
      </c>
      <c r="B17" s="2" t="s">
        <v>18</v>
      </c>
      <c r="C17" s="11">
        <v>2</v>
      </c>
      <c r="D17" s="11">
        <v>100</v>
      </c>
      <c r="E17" s="2">
        <v>3</v>
      </c>
      <c r="F17" s="11">
        <v>300</v>
      </c>
      <c r="G17" s="11">
        <v>2</v>
      </c>
      <c r="H17" s="11">
        <v>400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3">
        <v>7</v>
      </c>
      <c r="R17" s="13">
        <v>800</v>
      </c>
    </row>
    <row r="18" s="1" customFormat="1" ht="18" customHeight="1" spans="1:18">
      <c r="A18" s="8"/>
      <c r="B18" s="2" t="s">
        <v>19</v>
      </c>
      <c r="C18" s="11">
        <v>59</v>
      </c>
      <c r="D18" s="11">
        <v>3050</v>
      </c>
      <c r="E18" s="2">
        <v>42</v>
      </c>
      <c r="F18" s="11">
        <v>4200</v>
      </c>
      <c r="G18" s="11">
        <v>21</v>
      </c>
      <c r="H18" s="11">
        <v>4200</v>
      </c>
      <c r="I18" s="11">
        <v>0</v>
      </c>
      <c r="J18" s="11">
        <v>0</v>
      </c>
      <c r="K18" s="11">
        <v>3</v>
      </c>
      <c r="L18" s="11">
        <v>250</v>
      </c>
      <c r="M18" s="11">
        <v>1</v>
      </c>
      <c r="N18" s="11">
        <v>0</v>
      </c>
      <c r="O18" s="11">
        <v>0</v>
      </c>
      <c r="P18" s="11">
        <v>0</v>
      </c>
      <c r="Q18" s="13">
        <v>122</v>
      </c>
      <c r="R18" s="13">
        <v>11450</v>
      </c>
    </row>
    <row r="19" s="1" customFormat="1" ht="18" customHeight="1" spans="1:18">
      <c r="A19" s="4" t="s">
        <v>26</v>
      </c>
      <c r="B19" s="2" t="s">
        <v>18</v>
      </c>
      <c r="C19" s="2">
        <v>15</v>
      </c>
      <c r="D19" s="2">
        <v>750</v>
      </c>
      <c r="E19" s="2">
        <v>14</v>
      </c>
      <c r="F19" s="2">
        <v>1400</v>
      </c>
      <c r="G19" s="2">
        <v>6</v>
      </c>
      <c r="H19" s="2">
        <v>1200</v>
      </c>
      <c r="I19" s="2">
        <v>0</v>
      </c>
      <c r="J19" s="2">
        <v>0</v>
      </c>
      <c r="K19" s="2">
        <v>1</v>
      </c>
      <c r="L19" s="2">
        <v>100</v>
      </c>
      <c r="M19" s="2">
        <v>0</v>
      </c>
      <c r="N19" s="2">
        <v>0</v>
      </c>
      <c r="O19" s="2">
        <v>0</v>
      </c>
      <c r="P19" s="2">
        <v>0</v>
      </c>
      <c r="Q19" s="2">
        <v>35</v>
      </c>
      <c r="R19" s="2">
        <v>3350</v>
      </c>
    </row>
    <row r="20" s="1" customFormat="1" ht="18" customHeight="1" spans="1:18">
      <c r="A20" s="8"/>
      <c r="B20" s="2" t="s">
        <v>19</v>
      </c>
      <c r="C20" s="2">
        <v>76</v>
      </c>
      <c r="D20" s="2">
        <v>3800</v>
      </c>
      <c r="E20" s="2">
        <v>41</v>
      </c>
      <c r="F20" s="2">
        <v>4100</v>
      </c>
      <c r="G20" s="2">
        <v>18</v>
      </c>
      <c r="H20" s="2">
        <v>3600</v>
      </c>
      <c r="I20" s="2">
        <v>0</v>
      </c>
      <c r="J20" s="2">
        <v>0</v>
      </c>
      <c r="K20" s="2">
        <v>3</v>
      </c>
      <c r="L20" s="2">
        <v>150</v>
      </c>
      <c r="M20" s="2">
        <v>1</v>
      </c>
      <c r="N20" s="2">
        <v>0</v>
      </c>
      <c r="O20" s="2">
        <v>0</v>
      </c>
      <c r="P20" s="2">
        <v>0</v>
      </c>
      <c r="Q20" s="2">
        <v>135</v>
      </c>
      <c r="R20" s="2">
        <v>11500</v>
      </c>
    </row>
    <row r="21" s="1" customFormat="1" ht="18" customHeight="1" spans="1:18">
      <c r="A21" s="14" t="s">
        <v>27</v>
      </c>
      <c r="B21" s="2" t="s">
        <v>18</v>
      </c>
      <c r="C21" s="6">
        <v>4</v>
      </c>
      <c r="D21" s="6">
        <v>200</v>
      </c>
      <c r="E21" s="6">
        <v>9</v>
      </c>
      <c r="F21" s="6">
        <v>900</v>
      </c>
      <c r="G21" s="6">
        <v>5</v>
      </c>
      <c r="H21" s="6">
        <v>1000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18</v>
      </c>
      <c r="R21" s="7">
        <v>2100</v>
      </c>
    </row>
    <row r="22" s="1" customFormat="1" ht="18" customHeight="1" spans="1:18">
      <c r="A22" s="15"/>
      <c r="B22" s="2" t="s">
        <v>19</v>
      </c>
      <c r="C22" s="6">
        <v>42</v>
      </c>
      <c r="D22" s="6">
        <v>2100</v>
      </c>
      <c r="E22" s="6">
        <v>19</v>
      </c>
      <c r="F22" s="6">
        <v>1900</v>
      </c>
      <c r="G22" s="6">
        <v>4</v>
      </c>
      <c r="H22" s="6">
        <v>800</v>
      </c>
      <c r="I22" s="6">
        <v>0</v>
      </c>
      <c r="J22" s="6">
        <v>0</v>
      </c>
      <c r="K22" s="6">
        <v>1</v>
      </c>
      <c r="L22" s="6">
        <v>100</v>
      </c>
      <c r="M22" s="6">
        <v>0</v>
      </c>
      <c r="N22" s="6">
        <v>0</v>
      </c>
      <c r="O22" s="6">
        <v>0</v>
      </c>
      <c r="P22" s="6">
        <v>0</v>
      </c>
      <c r="Q22" s="6">
        <v>65</v>
      </c>
      <c r="R22" s="7">
        <v>4800</v>
      </c>
    </row>
    <row r="23" s="1" customFormat="1" ht="18" customHeight="1" spans="1:18">
      <c r="A23" s="9" t="s">
        <v>28</v>
      </c>
      <c r="B23" s="10" t="s">
        <v>18</v>
      </c>
      <c r="C23" s="6">
        <v>16</v>
      </c>
      <c r="D23" s="6">
        <v>800</v>
      </c>
      <c r="E23" s="6">
        <v>7</v>
      </c>
      <c r="F23" s="6">
        <v>700</v>
      </c>
      <c r="G23" s="6">
        <v>5</v>
      </c>
      <c r="H23" s="6">
        <v>1000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28</v>
      </c>
      <c r="R23" s="6">
        <v>2500</v>
      </c>
    </row>
    <row r="24" s="1" customFormat="1" ht="18" customHeight="1" spans="1:18">
      <c r="A24" s="12"/>
      <c r="B24" s="10" t="s">
        <v>19</v>
      </c>
      <c r="C24" s="6">
        <v>49</v>
      </c>
      <c r="D24" s="6">
        <v>2450</v>
      </c>
      <c r="E24" s="6">
        <v>35</v>
      </c>
      <c r="F24" s="6">
        <v>3500</v>
      </c>
      <c r="G24" s="6">
        <v>17</v>
      </c>
      <c r="H24" s="6">
        <v>3400</v>
      </c>
      <c r="I24" s="6">
        <v>0</v>
      </c>
      <c r="J24" s="6">
        <v>0</v>
      </c>
      <c r="K24" s="6">
        <v>1</v>
      </c>
      <c r="L24" s="6">
        <v>50</v>
      </c>
      <c r="M24" s="6">
        <v>0</v>
      </c>
      <c r="N24" s="6">
        <v>0</v>
      </c>
      <c r="O24" s="6">
        <v>0</v>
      </c>
      <c r="P24" s="6">
        <v>0</v>
      </c>
      <c r="Q24" s="6">
        <v>101</v>
      </c>
      <c r="R24" s="6">
        <v>9350</v>
      </c>
    </row>
    <row r="25" s="1" customFormat="1" ht="18" customHeight="1" spans="1:18">
      <c r="A25" s="4" t="s">
        <v>29</v>
      </c>
      <c r="B25" s="2" t="s">
        <v>18</v>
      </c>
      <c r="C25" s="5">
        <v>7</v>
      </c>
      <c r="D25" s="5">
        <v>350</v>
      </c>
      <c r="E25" s="5">
        <v>15</v>
      </c>
      <c r="F25" s="5">
        <v>1500</v>
      </c>
      <c r="G25" s="5">
        <v>4</v>
      </c>
      <c r="H25" s="5">
        <v>800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26</v>
      </c>
      <c r="R25" s="2">
        <v>2650</v>
      </c>
    </row>
    <row r="26" s="1" customFormat="1" ht="18" customHeight="1" spans="1:18">
      <c r="A26" s="8"/>
      <c r="B26" s="2" t="s">
        <v>19</v>
      </c>
      <c r="C26" s="5">
        <v>89</v>
      </c>
      <c r="D26" s="5">
        <v>4450</v>
      </c>
      <c r="E26" s="5">
        <v>49</v>
      </c>
      <c r="F26" s="5">
        <v>4900</v>
      </c>
      <c r="G26" s="5">
        <v>35</v>
      </c>
      <c r="H26" s="5">
        <v>7000</v>
      </c>
      <c r="I26" s="5">
        <v>0</v>
      </c>
      <c r="J26" s="5">
        <v>0</v>
      </c>
      <c r="K26" s="5">
        <v>4</v>
      </c>
      <c r="L26" s="5">
        <v>200</v>
      </c>
      <c r="M26" s="5">
        <v>2</v>
      </c>
      <c r="N26" s="5">
        <v>0</v>
      </c>
      <c r="O26" s="5">
        <v>0</v>
      </c>
      <c r="P26" s="5">
        <v>0</v>
      </c>
      <c r="Q26" s="5">
        <v>173</v>
      </c>
      <c r="R26" s="2">
        <v>16350</v>
      </c>
    </row>
    <row r="27" s="1" customFormat="1" ht="18" customHeight="1" spans="1:18">
      <c r="A27" s="4" t="s">
        <v>30</v>
      </c>
      <c r="B27" s="2" t="s">
        <v>18</v>
      </c>
      <c r="C27" s="2">
        <v>28</v>
      </c>
      <c r="D27" s="16">
        <v>1400</v>
      </c>
      <c r="E27" s="2">
        <v>9</v>
      </c>
      <c r="F27" s="2">
        <v>900</v>
      </c>
      <c r="G27" s="2">
        <v>6</v>
      </c>
      <c r="H27" s="2">
        <v>1200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43</v>
      </c>
      <c r="R27" s="2">
        <v>3500</v>
      </c>
    </row>
    <row r="28" s="1" customFormat="1" ht="18" customHeight="1" spans="1:18">
      <c r="A28" s="8"/>
      <c r="B28" s="2" t="s">
        <v>19</v>
      </c>
      <c r="C28" s="2">
        <v>51</v>
      </c>
      <c r="D28" s="2">
        <v>2550</v>
      </c>
      <c r="E28" s="2">
        <v>30</v>
      </c>
      <c r="F28" s="2">
        <v>3000</v>
      </c>
      <c r="G28" s="2">
        <v>14</v>
      </c>
      <c r="H28" s="2">
        <v>2800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95</v>
      </c>
      <c r="R28" s="2">
        <v>8350</v>
      </c>
    </row>
    <row r="29" s="1" customFormat="1" ht="18" customHeight="1" spans="1:18">
      <c r="A29" s="2" t="s">
        <v>31</v>
      </c>
      <c r="B29" s="2" t="s">
        <v>18</v>
      </c>
      <c r="C29" s="7">
        <v>12</v>
      </c>
      <c r="D29" s="7">
        <v>600</v>
      </c>
      <c r="E29" s="7">
        <v>3</v>
      </c>
      <c r="F29" s="7">
        <v>300</v>
      </c>
      <c r="G29" s="7">
        <v>3</v>
      </c>
      <c r="H29" s="7">
        <v>600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18</v>
      </c>
      <c r="R29" s="7">
        <v>1500</v>
      </c>
    </row>
    <row r="30" s="1" customFormat="1" ht="18" customHeight="1" spans="1:18">
      <c r="A30" s="2"/>
      <c r="B30" s="2" t="s">
        <v>19</v>
      </c>
      <c r="C30" s="7">
        <v>53</v>
      </c>
      <c r="D30" s="7">
        <v>2650</v>
      </c>
      <c r="E30" s="7">
        <v>19</v>
      </c>
      <c r="F30" s="7">
        <v>1900</v>
      </c>
      <c r="G30" s="7">
        <v>9</v>
      </c>
      <c r="H30" s="7">
        <v>1800</v>
      </c>
      <c r="I30" s="7">
        <v>1</v>
      </c>
      <c r="J30" s="7">
        <v>500</v>
      </c>
      <c r="K30" s="7">
        <v>4</v>
      </c>
      <c r="L30" s="7">
        <v>250</v>
      </c>
      <c r="M30" s="7">
        <v>0</v>
      </c>
      <c r="N30" s="7">
        <v>0</v>
      </c>
      <c r="O30" s="7">
        <v>0</v>
      </c>
      <c r="P30" s="7">
        <v>0</v>
      </c>
      <c r="Q30" s="7">
        <v>82</v>
      </c>
      <c r="R30" s="7">
        <v>6850</v>
      </c>
    </row>
    <row r="31" s="1" customFormat="1" ht="18" customHeight="1" spans="1:18">
      <c r="A31" s="17" t="s">
        <v>32</v>
      </c>
      <c r="B31" s="10" t="s">
        <v>18</v>
      </c>
      <c r="C31" s="5">
        <v>7</v>
      </c>
      <c r="D31" s="5">
        <v>350</v>
      </c>
      <c r="E31" s="5">
        <v>6</v>
      </c>
      <c r="F31" s="5">
        <v>600</v>
      </c>
      <c r="G31" s="5">
        <v>10</v>
      </c>
      <c r="H31" s="5">
        <v>2000</v>
      </c>
      <c r="I31" s="5">
        <v>0</v>
      </c>
      <c r="J31" s="5">
        <v>0</v>
      </c>
      <c r="K31" s="5">
        <v>1</v>
      </c>
      <c r="L31" s="5">
        <v>50</v>
      </c>
      <c r="M31" s="5">
        <v>0</v>
      </c>
      <c r="N31" s="5">
        <v>0</v>
      </c>
      <c r="O31" s="5">
        <v>0</v>
      </c>
      <c r="P31" s="5">
        <v>0</v>
      </c>
      <c r="Q31" s="5">
        <v>23</v>
      </c>
      <c r="R31" s="2">
        <v>2950</v>
      </c>
    </row>
    <row r="32" s="1" customFormat="1" ht="18" customHeight="1" spans="1:18">
      <c r="A32" s="18"/>
      <c r="B32" s="10" t="s">
        <v>19</v>
      </c>
      <c r="C32" s="5">
        <v>53</v>
      </c>
      <c r="D32" s="5">
        <v>2650</v>
      </c>
      <c r="E32" s="5">
        <v>29</v>
      </c>
      <c r="F32" s="5">
        <v>2900</v>
      </c>
      <c r="G32" s="5">
        <v>13</v>
      </c>
      <c r="H32" s="5">
        <v>2600</v>
      </c>
      <c r="I32" s="5">
        <v>0</v>
      </c>
      <c r="J32" s="5">
        <v>0</v>
      </c>
      <c r="K32" s="5">
        <v>3</v>
      </c>
      <c r="L32" s="5">
        <v>150</v>
      </c>
      <c r="M32" s="5">
        <v>0</v>
      </c>
      <c r="N32" s="5">
        <v>0</v>
      </c>
      <c r="O32" s="5">
        <v>0</v>
      </c>
      <c r="P32" s="5">
        <v>0</v>
      </c>
      <c r="Q32" s="5">
        <v>95</v>
      </c>
      <c r="R32" s="2">
        <v>8150</v>
      </c>
    </row>
    <row r="33" s="1" customFormat="1" ht="18" customHeight="1" spans="1:18">
      <c r="A33" s="2" t="s">
        <v>33</v>
      </c>
      <c r="B33" s="2" t="s">
        <v>18</v>
      </c>
      <c r="C33" s="2">
        <v>14</v>
      </c>
      <c r="D33" s="2">
        <v>700</v>
      </c>
      <c r="E33" s="2">
        <v>13</v>
      </c>
      <c r="F33" s="2">
        <v>1300</v>
      </c>
      <c r="G33" s="2">
        <v>7</v>
      </c>
      <c r="H33" s="2">
        <v>1400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10">
        <v>0</v>
      </c>
      <c r="O33" s="10">
        <v>0</v>
      </c>
      <c r="P33" s="10">
        <v>0</v>
      </c>
      <c r="Q33" s="10">
        <v>34</v>
      </c>
      <c r="R33" s="10">
        <v>3400</v>
      </c>
    </row>
    <row r="34" s="1" customFormat="1" ht="18" customHeight="1" spans="1:18">
      <c r="A34" s="2"/>
      <c r="B34" s="2" t="s">
        <v>19</v>
      </c>
      <c r="C34" s="2">
        <v>55</v>
      </c>
      <c r="D34" s="2">
        <v>2800</v>
      </c>
      <c r="E34" s="2">
        <v>27</v>
      </c>
      <c r="F34" s="2">
        <v>2700</v>
      </c>
      <c r="G34" s="2">
        <v>8</v>
      </c>
      <c r="H34" s="2">
        <v>1600</v>
      </c>
      <c r="I34" s="2">
        <v>0</v>
      </c>
      <c r="J34" s="2">
        <v>0</v>
      </c>
      <c r="K34" s="2">
        <v>3</v>
      </c>
      <c r="L34" s="2">
        <v>200</v>
      </c>
      <c r="M34" s="2">
        <v>2</v>
      </c>
      <c r="N34" s="2">
        <v>0</v>
      </c>
      <c r="O34" s="10">
        <v>0</v>
      </c>
      <c r="P34" s="10">
        <v>0</v>
      </c>
      <c r="Q34" s="10">
        <v>90</v>
      </c>
      <c r="R34" s="10">
        <v>7100</v>
      </c>
    </row>
    <row r="35" s="1" customFormat="1" ht="18" customHeight="1" spans="1:18">
      <c r="A35" s="14" t="s">
        <v>34</v>
      </c>
      <c r="B35" s="2" t="s">
        <v>18</v>
      </c>
      <c r="C35" s="11">
        <v>2</v>
      </c>
      <c r="D35" s="11">
        <v>100</v>
      </c>
      <c r="E35" s="11">
        <v>5</v>
      </c>
      <c r="F35" s="11">
        <v>500</v>
      </c>
      <c r="G35" s="11">
        <v>3</v>
      </c>
      <c r="H35" s="11">
        <v>600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3">
        <v>10</v>
      </c>
      <c r="R35" s="13">
        <v>1200</v>
      </c>
    </row>
    <row r="36" s="1" customFormat="1" ht="18" customHeight="1" spans="1:18">
      <c r="A36" s="15"/>
      <c r="B36" s="2" t="s">
        <v>19</v>
      </c>
      <c r="C36" s="11">
        <v>26</v>
      </c>
      <c r="D36" s="11">
        <v>1300</v>
      </c>
      <c r="E36" s="11">
        <v>18</v>
      </c>
      <c r="F36" s="11">
        <v>1800</v>
      </c>
      <c r="G36" s="11">
        <v>6</v>
      </c>
      <c r="H36" s="11">
        <v>1200</v>
      </c>
      <c r="I36" s="11">
        <v>0</v>
      </c>
      <c r="J36" s="11">
        <v>0</v>
      </c>
      <c r="K36" s="11">
        <v>3</v>
      </c>
      <c r="L36" s="11">
        <v>150</v>
      </c>
      <c r="M36" s="11">
        <v>0</v>
      </c>
      <c r="N36" s="11">
        <v>0</v>
      </c>
      <c r="O36" s="11">
        <v>0</v>
      </c>
      <c r="P36" s="11">
        <v>0</v>
      </c>
      <c r="Q36" s="13">
        <v>50</v>
      </c>
      <c r="R36" s="13">
        <v>4300</v>
      </c>
    </row>
    <row r="37" s="1" customFormat="1" ht="18" customHeight="1" spans="1:18">
      <c r="A37" s="3" t="s">
        <v>35</v>
      </c>
      <c r="B37" s="3" t="s">
        <v>18</v>
      </c>
      <c r="C37" s="19">
        <v>3</v>
      </c>
      <c r="D37" s="19">
        <v>150</v>
      </c>
      <c r="E37" s="19">
        <v>10</v>
      </c>
      <c r="F37" s="19">
        <v>1000</v>
      </c>
      <c r="G37" s="19">
        <v>10</v>
      </c>
      <c r="H37" s="19">
        <v>2000</v>
      </c>
      <c r="I37" s="19">
        <v>1</v>
      </c>
      <c r="J37" s="19">
        <v>500</v>
      </c>
      <c r="K37" s="19">
        <v>0</v>
      </c>
      <c r="L37" s="19">
        <v>0</v>
      </c>
      <c r="M37" s="19">
        <v>1</v>
      </c>
      <c r="N37" s="19">
        <v>0</v>
      </c>
      <c r="O37" s="19">
        <v>0</v>
      </c>
      <c r="P37" s="19">
        <v>0</v>
      </c>
      <c r="Q37" s="13">
        <v>24</v>
      </c>
      <c r="R37" s="13">
        <v>3650</v>
      </c>
    </row>
    <row r="38" s="1" customFormat="1" ht="18" customHeight="1" spans="1:18">
      <c r="A38" s="3"/>
      <c r="B38" s="3" t="s">
        <v>19</v>
      </c>
      <c r="C38" s="19">
        <v>81</v>
      </c>
      <c r="D38" s="19">
        <v>4100</v>
      </c>
      <c r="E38" s="19">
        <v>21</v>
      </c>
      <c r="F38" s="19">
        <v>2100</v>
      </c>
      <c r="G38" s="19">
        <v>9</v>
      </c>
      <c r="H38" s="19">
        <v>1800</v>
      </c>
      <c r="I38" s="19">
        <v>0</v>
      </c>
      <c r="J38" s="19">
        <v>0</v>
      </c>
      <c r="K38" s="19">
        <v>2</v>
      </c>
      <c r="L38" s="19">
        <v>150</v>
      </c>
      <c r="M38" s="19">
        <v>1</v>
      </c>
      <c r="N38" s="19">
        <v>0</v>
      </c>
      <c r="O38" s="19">
        <v>0</v>
      </c>
      <c r="P38" s="19">
        <v>0</v>
      </c>
      <c r="Q38" s="13">
        <v>111</v>
      </c>
      <c r="R38" s="13">
        <v>8000</v>
      </c>
    </row>
    <row r="39" s="1" customFormat="1" ht="18" customHeight="1" spans="1:18">
      <c r="A39" s="14" t="s">
        <v>36</v>
      </c>
      <c r="B39" s="2" t="s">
        <v>18</v>
      </c>
      <c r="C39" s="11">
        <v>26</v>
      </c>
      <c r="D39" s="11">
        <v>1300</v>
      </c>
      <c r="E39" s="11">
        <v>11</v>
      </c>
      <c r="F39" s="11">
        <v>1100</v>
      </c>
      <c r="G39" s="11">
        <v>4</v>
      </c>
      <c r="H39" s="11">
        <v>800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3">
        <v>41</v>
      </c>
      <c r="R39" s="13">
        <v>3200</v>
      </c>
    </row>
    <row r="40" s="1" customFormat="1" ht="18" customHeight="1" spans="1:18">
      <c r="A40" s="15"/>
      <c r="B40" s="2" t="s">
        <v>19</v>
      </c>
      <c r="C40" s="11">
        <v>67</v>
      </c>
      <c r="D40" s="11">
        <v>3350</v>
      </c>
      <c r="E40" s="11">
        <v>33</v>
      </c>
      <c r="F40" s="11">
        <v>3300</v>
      </c>
      <c r="G40" s="11">
        <v>17</v>
      </c>
      <c r="H40" s="11">
        <v>3400</v>
      </c>
      <c r="I40" s="11">
        <v>0</v>
      </c>
      <c r="J40" s="11">
        <v>0</v>
      </c>
      <c r="K40" s="11">
        <v>3</v>
      </c>
      <c r="L40" s="11">
        <v>150</v>
      </c>
      <c r="M40" s="11">
        <v>0</v>
      </c>
      <c r="N40" s="11">
        <v>0</v>
      </c>
      <c r="O40" s="11">
        <v>0</v>
      </c>
      <c r="P40" s="11">
        <v>0</v>
      </c>
      <c r="Q40" s="13">
        <v>117</v>
      </c>
      <c r="R40" s="13">
        <v>10050</v>
      </c>
    </row>
    <row r="41" s="1" customFormat="1" ht="18" customHeight="1" spans="1:18">
      <c r="A41" s="14" t="s">
        <v>37</v>
      </c>
      <c r="B41" s="2" t="s">
        <v>18</v>
      </c>
      <c r="C41" s="2">
        <v>16</v>
      </c>
      <c r="D41" s="2">
        <v>800</v>
      </c>
      <c r="E41" s="2">
        <v>7</v>
      </c>
      <c r="F41" s="2">
        <v>700</v>
      </c>
      <c r="G41" s="2">
        <v>5</v>
      </c>
      <c r="H41" s="2">
        <v>1000</v>
      </c>
      <c r="I41" s="2">
        <v>0</v>
      </c>
      <c r="J41" s="2">
        <v>0</v>
      </c>
      <c r="K41" s="2">
        <v>1</v>
      </c>
      <c r="L41" s="20">
        <v>50</v>
      </c>
      <c r="M41" s="2">
        <v>0</v>
      </c>
      <c r="N41" s="20">
        <v>0</v>
      </c>
      <c r="O41" s="2">
        <v>0</v>
      </c>
      <c r="P41" s="2">
        <v>0</v>
      </c>
      <c r="Q41" s="2">
        <v>28</v>
      </c>
      <c r="R41" s="2">
        <v>2500</v>
      </c>
    </row>
    <row r="42" s="1" customFormat="1" ht="18" customHeight="1" spans="1:18">
      <c r="A42" s="15"/>
      <c r="B42" s="2" t="s">
        <v>19</v>
      </c>
      <c r="C42" s="2">
        <v>50</v>
      </c>
      <c r="D42" s="2">
        <v>2500</v>
      </c>
      <c r="E42" s="2">
        <v>26</v>
      </c>
      <c r="F42" s="2">
        <v>2600</v>
      </c>
      <c r="G42" s="2">
        <v>8</v>
      </c>
      <c r="H42" s="2">
        <v>1600</v>
      </c>
      <c r="I42" s="2">
        <v>1</v>
      </c>
      <c r="J42" s="2">
        <v>500</v>
      </c>
      <c r="K42" s="2">
        <v>0</v>
      </c>
      <c r="L42" s="2">
        <v>0</v>
      </c>
      <c r="M42" s="2">
        <v>1</v>
      </c>
      <c r="N42" s="21">
        <v>0</v>
      </c>
      <c r="O42" s="2">
        <v>0</v>
      </c>
      <c r="P42" s="2">
        <v>0</v>
      </c>
      <c r="Q42" s="2">
        <v>85</v>
      </c>
      <c r="R42" s="2">
        <v>7200</v>
      </c>
    </row>
    <row r="43" s="1" customFormat="1" ht="18" customHeight="1" spans="1:18">
      <c r="A43" s="14" t="s">
        <v>38</v>
      </c>
      <c r="B43" s="2" t="s">
        <v>18</v>
      </c>
      <c r="C43" s="2">
        <v>14</v>
      </c>
      <c r="D43" s="2">
        <v>700</v>
      </c>
      <c r="E43" s="2">
        <v>11</v>
      </c>
      <c r="F43" s="2">
        <v>1100</v>
      </c>
      <c r="G43" s="2">
        <v>6</v>
      </c>
      <c r="H43" s="2">
        <v>1200</v>
      </c>
      <c r="I43" s="2">
        <v>1</v>
      </c>
      <c r="J43" s="2">
        <v>500</v>
      </c>
      <c r="K43" s="2">
        <v>0</v>
      </c>
      <c r="L43" s="2">
        <v>0</v>
      </c>
      <c r="M43" s="2">
        <v>0</v>
      </c>
      <c r="N43" s="20">
        <v>0</v>
      </c>
      <c r="O43" s="10">
        <v>0</v>
      </c>
      <c r="P43" s="10">
        <v>0</v>
      </c>
      <c r="Q43" s="10">
        <v>32</v>
      </c>
      <c r="R43" s="10">
        <v>3500</v>
      </c>
    </row>
    <row r="44" s="1" customFormat="1" ht="18" customHeight="1" spans="1:18">
      <c r="A44" s="15"/>
      <c r="B44" s="2" t="s">
        <v>19</v>
      </c>
      <c r="C44" s="2">
        <v>75</v>
      </c>
      <c r="D44" s="2">
        <v>3750</v>
      </c>
      <c r="E44" s="2">
        <v>40</v>
      </c>
      <c r="F44" s="2">
        <v>4000</v>
      </c>
      <c r="G44" s="2">
        <v>13</v>
      </c>
      <c r="H44" s="2">
        <v>2600</v>
      </c>
      <c r="I44" s="2">
        <v>1</v>
      </c>
      <c r="J44" s="2">
        <v>500</v>
      </c>
      <c r="K44" s="2">
        <v>1</v>
      </c>
      <c r="L44" s="2">
        <v>50</v>
      </c>
      <c r="M44" s="2">
        <v>0</v>
      </c>
      <c r="N44" s="21">
        <v>0</v>
      </c>
      <c r="O44" s="10">
        <v>1</v>
      </c>
      <c r="P44" s="10">
        <v>0</v>
      </c>
      <c r="Q44" s="10">
        <v>129</v>
      </c>
      <c r="R44" s="10">
        <v>10850</v>
      </c>
    </row>
    <row r="45" s="1" customFormat="1" ht="18" customHeight="1" spans="1:18">
      <c r="A45" s="4" t="s">
        <v>39</v>
      </c>
      <c r="B45" s="2" t="s">
        <v>18</v>
      </c>
      <c r="C45" s="11">
        <v>10</v>
      </c>
      <c r="D45" s="11">
        <v>500</v>
      </c>
      <c r="E45" s="11">
        <v>8</v>
      </c>
      <c r="F45" s="11">
        <v>800</v>
      </c>
      <c r="G45" s="11">
        <v>11</v>
      </c>
      <c r="H45" s="11">
        <v>2200</v>
      </c>
      <c r="I45" s="11">
        <v>0</v>
      </c>
      <c r="J45" s="11">
        <v>0</v>
      </c>
      <c r="K45" s="11">
        <v>1</v>
      </c>
      <c r="L45" s="11">
        <v>50</v>
      </c>
      <c r="M45" s="11">
        <v>1</v>
      </c>
      <c r="N45" s="11">
        <v>0</v>
      </c>
      <c r="O45" s="11">
        <v>0</v>
      </c>
      <c r="P45" s="11">
        <v>0</v>
      </c>
      <c r="Q45" s="11">
        <v>29</v>
      </c>
      <c r="R45" s="11">
        <v>3500</v>
      </c>
    </row>
    <row r="46" s="1" customFormat="1" ht="18" customHeight="1" spans="1:18">
      <c r="A46" s="8"/>
      <c r="B46" s="2" t="s">
        <v>19</v>
      </c>
      <c r="C46" s="11">
        <v>116</v>
      </c>
      <c r="D46" s="11">
        <v>5800</v>
      </c>
      <c r="E46" s="11">
        <v>59</v>
      </c>
      <c r="F46" s="11">
        <v>5900</v>
      </c>
      <c r="G46" s="7">
        <v>16</v>
      </c>
      <c r="H46" s="7">
        <v>3200</v>
      </c>
      <c r="I46" s="11">
        <v>1</v>
      </c>
      <c r="J46" s="11">
        <v>500</v>
      </c>
      <c r="K46" s="11">
        <v>2</v>
      </c>
      <c r="L46" s="11">
        <v>100</v>
      </c>
      <c r="M46" s="11">
        <v>0</v>
      </c>
      <c r="N46" s="11">
        <v>0</v>
      </c>
      <c r="O46" s="11">
        <v>0</v>
      </c>
      <c r="P46" s="11">
        <v>0</v>
      </c>
      <c r="Q46" s="11">
        <v>192</v>
      </c>
      <c r="R46" s="11">
        <v>15400</v>
      </c>
    </row>
    <row r="47" s="1" customFormat="1" ht="18" customHeight="1" spans="1:18">
      <c r="A47" s="2" t="s">
        <v>40</v>
      </c>
      <c r="B47" s="2" t="s">
        <v>18</v>
      </c>
      <c r="C47" s="11">
        <v>18</v>
      </c>
      <c r="D47" s="11">
        <v>900</v>
      </c>
      <c r="E47" s="11">
        <v>5</v>
      </c>
      <c r="F47" s="11">
        <v>500</v>
      </c>
      <c r="G47" s="11">
        <v>11</v>
      </c>
      <c r="H47" s="11">
        <v>2200</v>
      </c>
      <c r="I47" s="11">
        <v>0</v>
      </c>
      <c r="J47" s="11">
        <v>0</v>
      </c>
      <c r="K47" s="11">
        <v>0</v>
      </c>
      <c r="L47" s="11">
        <v>0</v>
      </c>
      <c r="M47" s="11">
        <v>1</v>
      </c>
      <c r="N47" s="11">
        <v>0</v>
      </c>
      <c r="O47" s="11">
        <v>0</v>
      </c>
      <c r="P47" s="11">
        <v>0</v>
      </c>
      <c r="Q47" s="11">
        <v>34</v>
      </c>
      <c r="R47" s="11">
        <v>3600</v>
      </c>
    </row>
    <row r="48" s="1" customFormat="1" ht="18" customHeight="1" spans="1:18">
      <c r="A48" s="2"/>
      <c r="B48" s="2" t="s">
        <v>19</v>
      </c>
      <c r="C48" s="11">
        <v>90</v>
      </c>
      <c r="D48" s="11">
        <v>4500</v>
      </c>
      <c r="E48" s="11">
        <v>42</v>
      </c>
      <c r="F48" s="11">
        <v>4200</v>
      </c>
      <c r="G48" s="11">
        <v>25</v>
      </c>
      <c r="H48" s="11">
        <v>5000</v>
      </c>
      <c r="I48" s="11">
        <v>0</v>
      </c>
      <c r="J48" s="11">
        <v>0</v>
      </c>
      <c r="K48" s="11">
        <v>2</v>
      </c>
      <c r="L48" s="11">
        <v>100</v>
      </c>
      <c r="M48" s="11">
        <v>0</v>
      </c>
      <c r="N48" s="11">
        <v>0</v>
      </c>
      <c r="O48" s="11">
        <v>0</v>
      </c>
      <c r="P48" s="11">
        <v>0</v>
      </c>
      <c r="Q48" s="11">
        <v>157</v>
      </c>
      <c r="R48" s="11">
        <v>13700</v>
      </c>
    </row>
    <row r="49" s="1" customFormat="1" ht="18" customHeight="1" spans="1:18">
      <c r="A49" s="2" t="s">
        <v>41</v>
      </c>
      <c r="B49" s="3" t="s">
        <v>18</v>
      </c>
      <c r="C49" s="3">
        <f>C5+C7+C9+C11+C13+C15+C17+C19+C21+C23+C25+C27+C29+C31+C33+C35+C37+C39+C41+C43+C45+C47</f>
        <v>269</v>
      </c>
      <c r="D49" s="3">
        <f>D5+D7+D9+D11+D13+D15+D17+D19+D21+D23+D25+D27+D29+D31+D33+D35+D37+D39+D41+D43+D45+D47</f>
        <v>13450</v>
      </c>
      <c r="E49" s="3">
        <f t="shared" ref="E49:R49" si="0">E5+E7+E9+E11+E13+E15+E17+E19+E21+E23+E25+E27+E29+E31+E33+E35+E37+E39+E41+E43+E45+E47</f>
        <v>220</v>
      </c>
      <c r="F49" s="3">
        <f t="shared" si="0"/>
        <v>22000</v>
      </c>
      <c r="G49" s="3">
        <f t="shared" si="0"/>
        <v>142</v>
      </c>
      <c r="H49" s="3">
        <f t="shared" si="0"/>
        <v>28400</v>
      </c>
      <c r="I49" s="3">
        <f t="shared" si="0"/>
        <v>4</v>
      </c>
      <c r="J49" s="3">
        <f t="shared" si="0"/>
        <v>2000</v>
      </c>
      <c r="K49" s="3">
        <f t="shared" si="0"/>
        <v>8</v>
      </c>
      <c r="L49" s="3">
        <f t="shared" si="0"/>
        <v>500</v>
      </c>
      <c r="M49" s="3">
        <f t="shared" si="0"/>
        <v>4</v>
      </c>
      <c r="N49" s="5">
        <f t="shared" si="0"/>
        <v>0</v>
      </c>
      <c r="O49" s="3">
        <f t="shared" si="0"/>
        <v>0</v>
      </c>
      <c r="P49" s="3">
        <f t="shared" si="0"/>
        <v>0</v>
      </c>
      <c r="Q49" s="3">
        <f t="shared" si="0"/>
        <v>635</v>
      </c>
      <c r="R49" s="3">
        <f t="shared" si="0"/>
        <v>65850</v>
      </c>
    </row>
    <row r="50" s="1" customFormat="1" ht="18" customHeight="1" spans="1:18">
      <c r="A50" s="2"/>
      <c r="B50" s="3" t="s">
        <v>19</v>
      </c>
      <c r="C50" s="3">
        <f>C6+C8+C10+C12+C14+C16+C18+C20+C22+C24+C26+C28+C30+C32+C34+C36+C38+C40+C42+C44+C46+C48</f>
        <v>1476</v>
      </c>
      <c r="D50" s="3">
        <f t="shared" ref="D50:R50" si="1">D6+D8+D10+D12+D14+D16+D18+D20+D22+D24+D26+D28+D30+D32+D34+D36+D38+D40+D42+D44+D46+D48</f>
        <v>74850</v>
      </c>
      <c r="E50" s="3">
        <f t="shared" si="1"/>
        <v>811</v>
      </c>
      <c r="F50" s="3">
        <f t="shared" si="1"/>
        <v>81100</v>
      </c>
      <c r="G50" s="3">
        <f t="shared" si="1"/>
        <v>343</v>
      </c>
      <c r="H50" s="3">
        <f t="shared" si="1"/>
        <v>68600</v>
      </c>
      <c r="I50" s="3">
        <f t="shared" si="1"/>
        <v>5</v>
      </c>
      <c r="J50" s="3">
        <f t="shared" si="1"/>
        <v>2500</v>
      </c>
      <c r="K50" s="3">
        <f t="shared" si="1"/>
        <v>46</v>
      </c>
      <c r="L50" s="3">
        <f t="shared" si="1"/>
        <v>3450</v>
      </c>
      <c r="M50" s="3">
        <f t="shared" si="1"/>
        <v>10</v>
      </c>
      <c r="N50" s="5">
        <f t="shared" si="1"/>
        <v>0</v>
      </c>
      <c r="O50" s="3">
        <f t="shared" si="1"/>
        <v>1</v>
      </c>
      <c r="P50" s="3">
        <f t="shared" si="1"/>
        <v>0</v>
      </c>
      <c r="Q50" s="3">
        <f t="shared" si="1"/>
        <v>2635</v>
      </c>
      <c r="R50" s="3">
        <f t="shared" si="1"/>
        <v>227050</v>
      </c>
    </row>
    <row r="51" s="1" customFormat="1" ht="20.25" customHeight="1" spans="1:18">
      <c r="A51" s="2"/>
      <c r="B51" s="2" t="s">
        <v>42</v>
      </c>
      <c r="C51" s="3">
        <f t="shared" ref="C51:R51" si="2">C49+C50</f>
        <v>1745</v>
      </c>
      <c r="D51" s="3">
        <f t="shared" si="2"/>
        <v>88300</v>
      </c>
      <c r="E51" s="3">
        <f t="shared" si="2"/>
        <v>1031</v>
      </c>
      <c r="F51" s="3">
        <f t="shared" si="2"/>
        <v>103100</v>
      </c>
      <c r="G51" s="3">
        <f t="shared" si="2"/>
        <v>485</v>
      </c>
      <c r="H51" s="3">
        <f t="shared" si="2"/>
        <v>97000</v>
      </c>
      <c r="I51" s="3">
        <f t="shared" si="2"/>
        <v>9</v>
      </c>
      <c r="J51" s="3">
        <f t="shared" si="2"/>
        <v>4500</v>
      </c>
      <c r="K51" s="3">
        <f t="shared" si="2"/>
        <v>54</v>
      </c>
      <c r="L51" s="3">
        <f t="shared" si="2"/>
        <v>3950</v>
      </c>
      <c r="M51" s="3">
        <f t="shared" si="2"/>
        <v>14</v>
      </c>
      <c r="N51" s="5">
        <f t="shared" si="2"/>
        <v>0</v>
      </c>
      <c r="O51" s="3">
        <f t="shared" si="2"/>
        <v>1</v>
      </c>
      <c r="P51" s="3">
        <f t="shared" si="2"/>
        <v>0</v>
      </c>
      <c r="Q51" s="3">
        <f t="shared" si="2"/>
        <v>3270</v>
      </c>
      <c r="R51" s="3">
        <f t="shared" si="2"/>
        <v>292900</v>
      </c>
    </row>
    <row r="52" spans="1:18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</row>
    <row r="53" spans="1:18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</row>
    <row r="54" spans="1:18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</row>
    <row r="55" spans="1:18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</row>
  </sheetData>
  <autoFilter xmlns:etc="http://www.wps.cn/officeDocument/2017/etCustomData" ref="B1:B55" etc:filterBottomFollowUsedRange="0">
    <extLst/>
  </autoFilter>
  <mergeCells count="44">
    <mergeCell ref="A1:R1"/>
    <mergeCell ref="A2:B2"/>
    <mergeCell ref="A3:B3"/>
    <mergeCell ref="A4:B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1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A52:R55"/>
  </mergeCells>
  <pageMargins left="0.65" right="0.236220472440945" top="0.32" bottom="0.33" header="0.31496062992126" footer="0.31496062992126"/>
  <pageSetup paperSize="9" scale="85" fitToWidth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G4" sqref="G4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洪优</cp:lastModifiedBy>
  <dcterms:created xsi:type="dcterms:W3CDTF">2016-10-14T07:17:00Z</dcterms:created>
  <cp:lastPrinted>2021-12-14T06:53:00Z</cp:lastPrinted>
  <dcterms:modified xsi:type="dcterms:W3CDTF">2025-11-13T06:20:20Z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1E4D3E9CABBF40AE9D4A7A3EF2432CAA_13</vt:lpwstr>
  </property>
</Properties>
</file>