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917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部门整体支出绩效目标表" sheetId="12" r:id="rId10"/>
    <sheet name="项目支出绩效目标表" sheetId="13" r:id="rId11"/>
    <sheet name="涉案物品价格鉴定" sheetId="14" r:id="rId12"/>
    <sheet name="固投" sheetId="15" r:id="rId13"/>
    <sheet name="重大项目前期" sheetId="16" r:id="rId14"/>
    <sheet name="天然气保供" sheetId="17" r:id="rId15"/>
    <sheet name="天然气管道" sheetId="18" r:id="rId16"/>
    <sheet name="发改委专项资金" sheetId="19" r:id="rId17"/>
    <sheet name="Sheet7" sheetId="20" r:id="rId18"/>
  </sheets>
  <externalReferences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<sst xmlns="http://schemas.openxmlformats.org/spreadsheetml/2006/main" count="670" uniqueCount="305">
  <si>
    <t>收支预算总表</t>
  </si>
  <si>
    <t>填报单位:[125]九江市浔阳区发展和改革委员会 , [125001]九江市浔阳区发展和改革委员会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</si>
  <si>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</si>
  <si>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</si>
  <si>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</si>
  <si>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</si>
  <si>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</si>
  <si>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</si>
  <si>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</si>
  <si>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</si>
  <si>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</si>
  <si>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</si>
  <si>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</si>
  <si>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</si>
  <si>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</si>
  <si>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</si>
  <si>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</si>
  <si>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</si>
  <si>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</si>
  <si>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</si>
  <si>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</si>
  <si>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</si>
  <si>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</si>
  <si>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</si>
  <si>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</si>
  <si>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</si>
  <si>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[125]九江市浔阳区发展和改革委员会 , [125001]九江市浔阳区发展和改革委员会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</si>
  <si>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</si>
  <si>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</si>
  <si>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</si>
  <si>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</si>
  <si>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</si>
  <si>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</si>
  <si>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</si>
  <si>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</si>
  <si>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</si>
  <si>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</si>
  <si>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</si>
  <si>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</si>
  <si>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</si>
  <si>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</si>
  <si>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</si>
  <si>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</si>
  <si>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</si>
  <si>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</si>
  <si>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</si>
  <si>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04</t>
  </si>
  <si>
    <t>　发展与改革事务</t>
  </si>
  <si>
    <t>　　2010401</t>
  </si>
  <si>
    <t>　　行政运行</t>
  </si>
  <si>
    <t>　　2010499</t>
  </si>
  <si>
    <t>　　其他发展与改革事务支出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</si>
  <si>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</si>
  <si>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</si>
  <si>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</si>
  <si>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</si>
  <si>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</si>
  <si>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</si>
  <si>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212</t>
  </si>
  <si>
    <t>城乡社区支出</t>
  </si>
  <si>
    <t>　08</t>
  </si>
  <si>
    <t>　国有土地使用权出让收入安排的支出</t>
  </si>
  <si>
    <t>　　2120899</t>
  </si>
  <si>
    <t>　　其他国有土地使用权出让收入安排的支出</t>
  </si>
  <si>
    <t>部门支出总表</t>
  </si>
  <si>
    <t>填报单位[125]九江市浔阳区发展和改革委员会 , [125001]九江市浔阳区发展和改革委员会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</si>
  <si>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</si>
  <si>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</si>
  <si>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</si>
  <si>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</si>
  <si>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</si>
  <si>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</si>
  <si>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</si>
  <si>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</si>
  <si>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</si>
  <si>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</si>
  <si>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</si>
  <si>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</si>
  <si>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</si>
  <si>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</si>
  <si>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</si>
  <si>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</si>
  <si>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</si>
  <si>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</si>
  <si>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</si>
  <si>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</si>
  <si>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</si>
  <si>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</si>
  <si>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</si>
  <si>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</si>
  <si>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</si>
  <si>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</si>
  <si>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</si>
  <si>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</si>
  <si>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</si>
  <si>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</si>
  <si>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</si>
  <si>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</si>
  <si>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</si>
  <si>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</si>
  <si>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</si>
  <si>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</si>
  <si>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</si>
  <si>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</si>
  <si>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</si>
  <si>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</si>
  <si>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</si>
  <si>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</si>
  <si>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</si>
  <si>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</si>
  <si>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</si>
  <si>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</si>
  <si>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</si>
  <si>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</si>
  <si>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</si>
  <si>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</si>
  <si>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</si>
  <si>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</si>
  <si>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</si>
  <si>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</si>
  <si>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</si>
  <si>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30207</t>
  </si>
  <si>
    <t>　邮电费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</si>
  <si>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</si>
  <si>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</si>
  <si>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</si>
  <si>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</si>
  <si>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</si>
  <si>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</si>
  <si>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</si>
  <si>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</si>
  <si>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</si>
  <si>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</si>
  <si>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30309</t>
  </si>
  <si>
    <t>　奖励金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</si>
  <si>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</si>
  <si>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</si>
  <si>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</si>
  <si>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</si>
  <si>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</si>
  <si>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</si>
  <si>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</si>
  <si>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</si>
  <si>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</si>
  <si>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</si>
  <si>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</si>
  <si>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</si>
  <si>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</si>
  <si>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</si>
  <si>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</si>
  <si>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</si>
  <si>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</si>
  <si>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部门整体支出绩效目标表</t>
  </si>
  <si>
    <t>（ 2023 年度）</t>
  </si>
  <si>
    <t>九江市浔阳区发展和改革委员会</t>
  </si>
  <si>
    <t>当年预算情况（万元）</t>
  </si>
  <si>
    <t>收入预算合计</t>
  </si>
  <si>
    <t>1,294.1</t>
  </si>
  <si>
    <t>其中：财政拨款</t>
  </si>
  <si>
    <t>669.1</t>
  </si>
  <si>
    <t>其他经费</t>
  </si>
  <si>
    <t>625</t>
  </si>
  <si>
    <t>支出预算合计</t>
  </si>
  <si>
    <t>其中：基本支出</t>
  </si>
  <si>
    <t>400.51</t>
  </si>
  <si>
    <t>893.59</t>
  </si>
  <si>
    <t>年度总体目标</t>
  </si>
  <si>
    <t>研究提出能源发展战略的建议，协助市级主管部门对煤炭、成品油(石油)、天然气、电力(含核电)、新能源和可再生能源等能源的行业管理</t>
  </si>
  <si>
    <t>年度绩效指标</t>
  </si>
  <si>
    <t>一级指标</t>
  </si>
  <si>
    <t>二级指标</t>
  </si>
  <si>
    <t>三级指标</t>
  </si>
  <si>
    <t>目标值</t>
  </si>
  <si>
    <t>产出指标</t>
  </si>
  <si>
    <t>新增规上服务业奖励个数</t>
  </si>
  <si>
    <t>≥25家</t>
  </si>
  <si>
    <t>质量指标</t>
  </si>
  <si>
    <t>服务业增加占ＧＤＰ比重</t>
  </si>
  <si>
    <t>≥46%</t>
  </si>
  <si>
    <t>时效指标</t>
  </si>
  <si>
    <t>服务对象</t>
  </si>
  <si>
    <t>长期</t>
  </si>
  <si>
    <t>成本指标</t>
  </si>
  <si>
    <t>新增规上服务业企业奖励</t>
  </si>
  <si>
    <t>≥100万</t>
  </si>
  <si>
    <t>效益指标</t>
  </si>
  <si>
    <t>服务业增加值占比重</t>
  </si>
  <si>
    <t>较去年提高0.2</t>
  </si>
  <si>
    <t>满意度指标</t>
  </si>
  <si>
    <t>服务对象满意度</t>
  </si>
  <si>
    <t>≥98</t>
  </si>
  <si>
    <t>项目支出绩效目标表</t>
  </si>
  <si>
    <t>（2023年度）</t>
  </si>
  <si>
    <t>项目名称</t>
  </si>
  <si>
    <t>浔阳区服务业奖励</t>
  </si>
  <si>
    <t>主管部门及代码</t>
  </si>
  <si>
    <t>125-九江市浔阳区发展和改革委员会</t>
  </si>
  <si>
    <t>实施单位</t>
  </si>
  <si>
    <t>项目资金
（万元）</t>
  </si>
  <si>
    <t>年度资金总额</t>
  </si>
  <si>
    <t>100</t>
  </si>
  <si>
    <t>其他资金</t>
  </si>
  <si>
    <t>0</t>
  </si>
  <si>
    <t>年度绩效目标</t>
  </si>
  <si>
    <t>根据政府第66次常务会研究通过服务业高质量发展</t>
  </si>
  <si>
    <t>指标值</t>
  </si>
  <si>
    <t>经济成本指标</t>
  </si>
  <si>
    <t>服务业奖励成本</t>
  </si>
  <si>
    <t>≥100000元</t>
  </si>
  <si>
    <t>数量指标</t>
  </si>
  <si>
    <t>新增规上服务业企业</t>
  </si>
  <si>
    <t>新增规上服务</t>
  </si>
  <si>
    <t>经济效益指标</t>
  </si>
  <si>
    <t>服务业增加值占ＧＤＰ比重提高</t>
  </si>
  <si>
    <t>较去年提高0.2个百分点</t>
  </si>
  <si>
    <t>服务企业对象满意度</t>
  </si>
  <si>
    <t>≥98%</t>
  </si>
  <si>
    <t>涉案物品价格鉴定</t>
  </si>
  <si>
    <t>2</t>
  </si>
  <si>
    <t>根据中国价格法第二十五条江西省价格监测规定第192号、中华人民共和国国家发展和改革委员会第8号</t>
  </si>
  <si>
    <t>差旅费</t>
  </si>
  <si>
    <t>≥20000元</t>
  </si>
  <si>
    <t>法院价格认定指标办理案件</t>
  </si>
  <si>
    <t>≥55件</t>
  </si>
  <si>
    <t>法院价格认定案件完成量</t>
  </si>
  <si>
    <t>按物品的价值更精准</t>
  </si>
  <si>
    <t>法院价格认定指标案件</t>
  </si>
  <si>
    <t>按要求在时效工作日内完成</t>
  </si>
  <si>
    <t>社会效益指标</t>
  </si>
  <si>
    <t>为社会治安提供保障</t>
  </si>
  <si>
    <t>逐步提升</t>
  </si>
  <si>
    <t>≥95%</t>
  </si>
  <si>
    <t>固定资产投资项目、节能评审中介服务费、项目初审评估工作经费</t>
  </si>
  <si>
    <t>4</t>
  </si>
  <si>
    <t>根据九节能办字【2016】6号文、九发改国代字【2018】234号、九府厅字【2013】17号文件</t>
  </si>
  <si>
    <t>办公设备购置</t>
  </si>
  <si>
    <t>≥10000元</t>
  </si>
  <si>
    <t>其他商品服务</t>
  </si>
  <si>
    <t>印刷费</t>
  </si>
  <si>
    <t>节能评审委托业务费</t>
  </si>
  <si>
    <t>固定资产投资评审个数</t>
  </si>
  <si>
    <t>≥70项</t>
  </si>
  <si>
    <t>评审固定资　产投资的科学性</t>
  </si>
  <si>
    <t>提升合理利用能源</t>
  </si>
  <si>
    <t>节能评审</t>
  </si>
  <si>
    <t>区域经济环境</t>
  </si>
  <si>
    <t>重大项目前期、优化营商环境工作经费</t>
  </si>
  <si>
    <t>12</t>
  </si>
  <si>
    <t>根据国发【2018】31号、赣发改能源【2021】686号要求</t>
  </si>
  <si>
    <t>劳务费</t>
  </si>
  <si>
    <t>营商办工作经费</t>
  </si>
  <si>
    <t>＞100000元</t>
  </si>
  <si>
    <t>社会信用体系网站维护个业</t>
  </si>
  <si>
    <t>≥1家</t>
  </si>
  <si>
    <t>改善营商环境提升企业竞争力</t>
  </si>
  <si>
    <t>明显提升</t>
  </si>
  <si>
    <t>更新推送新政策</t>
  </si>
  <si>
    <t>对营商环境的影响</t>
  </si>
  <si>
    <t>提升</t>
  </si>
  <si>
    <t>天然气储备能力社会化保供</t>
  </si>
  <si>
    <t>20</t>
  </si>
  <si>
    <t>严格控制预算</t>
  </si>
  <si>
    <t>≥200000元</t>
  </si>
  <si>
    <t>保障全区天然气供应服务</t>
  </si>
  <si>
    <t>满足三天储备用量</t>
  </si>
  <si>
    <t>天然气行业标准</t>
  </si>
  <si>
    <t>符合国家二类标准</t>
  </si>
  <si>
    <t>及时储备液化天然气</t>
  </si>
  <si>
    <t>监督完成储备工作</t>
  </si>
  <si>
    <t>在保障气源供应、要降低气源采购综合价格</t>
  </si>
  <si>
    <t>保障供暖季天然气价格持续稳定</t>
  </si>
  <si>
    <t>天然气管网建设2021年度财政补助资金</t>
  </si>
  <si>
    <t>130.59</t>
  </si>
  <si>
    <t>根据江西省人民政府印发关于进一步降低企业成本30条政策措施的通知（赣府发【2019】14号）及赣发改体改【2020】96号文件精神</t>
  </si>
  <si>
    <t>财政补助分摊预算</t>
  </si>
  <si>
    <t>≥130.59万元</t>
  </si>
  <si>
    <t>2021年省级天然气管道建设</t>
  </si>
  <si>
    <t>资金到位</t>
  </si>
  <si>
    <t>天然气管道行业标准</t>
  </si>
  <si>
    <t>及时完成天然气配套补助</t>
  </si>
  <si>
    <t>及时完成</t>
  </si>
  <si>
    <t>在保障天然气网降低成本增效</t>
  </si>
  <si>
    <t>不增加企业生产经营成本</t>
  </si>
  <si>
    <t>企业服务对象满意度</t>
  </si>
  <si>
    <t>上级奖励资金、工作经费、节能专项、生态保护先进发改委专项资金</t>
  </si>
  <si>
    <t>184</t>
  </si>
  <si>
    <t>关于下达到我市重点用能企业在线监测节能文件精刘、市发改委十三五奖励金等</t>
  </si>
  <si>
    <t>发改委专项资金工作经费</t>
  </si>
  <si>
    <t>≥184万元</t>
  </si>
  <si>
    <t>节能评审次数</t>
  </si>
  <si>
    <t>≥20次</t>
  </si>
  <si>
    <t>节能评审固资质低碳环保</t>
  </si>
  <si>
    <t>有所下降</t>
  </si>
  <si>
    <t>监测评审</t>
  </si>
  <si>
    <t>98%</t>
  </si>
  <si>
    <t>防疫专项资金</t>
  </si>
  <si>
    <t>430</t>
  </si>
  <si>
    <t>为做好我区疫情防控工作进一步加强常态化防控工作</t>
  </si>
  <si>
    <t>发改委防疫专项经费</t>
  </si>
  <si>
    <t>防疫采购次数</t>
  </si>
  <si>
    <t>≥50次</t>
  </si>
  <si>
    <t>防疫物资储备质量</t>
  </si>
  <si>
    <t>达到防疫标准</t>
  </si>
  <si>
    <t>储备充足</t>
  </si>
  <si>
    <t>改善防疫环境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</si>
</sst>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00;[Red]0.0000"/>
    <numFmt numFmtId="182" formatCode="#,##0.0000"/>
    <numFmt numFmtId="183" formatCode="0.00;[Red]0.00"/>
  </numFmts>
  <fonts count="38">
    <font>
      <sz val="10"/>
      <name val="Arial"/>
      <family val="2"/>
      <charset val="0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方正小标宋简体"/>
      <charset val="134"/>
    </font>
    <font>
      <sz val="10.5"/>
      <color indexed="8"/>
      <name val="宋体"/>
      <charset val="134"/>
    </font>
    <font>
      <b/>
      <sz val="10.5"/>
      <color indexed="8"/>
      <name val="宋体"/>
      <charset val="134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6" applyNumberFormat="0" applyAlignment="0" applyProtection="0">
      <alignment vertical="center"/>
    </xf>
    <xf numFmtId="0" fontId="27" fillId="5" borderId="27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9" fillId="6" borderId="28" applyNumberFormat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 applyProtection="0"/>
  </cellStyleXfs>
  <cellXfs count="117">
    <xf numFmtId="0" fontId="0" fillId="0" borderId="0" xfId="0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3" fillId="0" borderId="11" xfId="49" applyNumberFormat="1" applyFont="1" applyFill="1" applyBorder="1" applyAlignment="1">
      <alignment horizontal="center" vertical="center" wrapText="1"/>
    </xf>
    <xf numFmtId="0" fontId="3" fillId="0" borderId="13" xfId="49" applyNumberFormat="1" applyFont="1" applyFill="1" applyBorder="1" applyAlignment="1">
      <alignment horizontal="center" vertical="center" wrapText="1"/>
    </xf>
    <xf numFmtId="0" fontId="3" fillId="0" borderId="12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/>
    <xf numFmtId="0" fontId="1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1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/>
    <xf numFmtId="0" fontId="2" fillId="0" borderId="14" xfId="0" applyFont="1" applyBorder="1" applyAlignment="1" applyProtection="1">
      <alignment vertical="center"/>
    </xf>
    <xf numFmtId="4" fontId="2" fillId="0" borderId="14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</xf>
    <xf numFmtId="0" fontId="11" fillId="0" borderId="14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/>
    <xf numFmtId="0" fontId="2" fillId="0" borderId="14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37" fontId="2" fillId="0" borderId="15" xfId="0" applyNumberFormat="1" applyFont="1" applyBorder="1" applyAlignment="1" applyProtection="1">
      <alignment horizontal="center" vertical="center" wrapText="1"/>
    </xf>
    <xf numFmtId="37" fontId="2" fillId="0" borderId="1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left" vertical="center" wrapText="1"/>
    </xf>
    <xf numFmtId="4" fontId="2" fillId="0" borderId="14" xfId="0" applyNumberFormat="1" applyFont="1" applyBorder="1" applyAlignment="1" applyProtection="1">
      <alignment horizontal="right" vertical="center" wrapText="1"/>
    </xf>
    <xf numFmtId="4" fontId="2" fillId="0" borderId="17" xfId="0" applyNumberFormat="1" applyFont="1" applyBorder="1" applyAlignment="1" applyProtection="1">
      <alignment horizontal="right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4" fontId="12" fillId="0" borderId="0" xfId="0" applyNumberFormat="1" applyFont="1" applyBorder="1" applyAlignment="1" applyProtection="1"/>
    <xf numFmtId="180" fontId="12" fillId="0" borderId="0" xfId="0" applyNumberFormat="1" applyFont="1" applyBorder="1" applyAlignment="1" applyProtection="1"/>
    <xf numFmtId="0" fontId="12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180" fontId="16" fillId="0" borderId="0" xfId="0" applyNumberFormat="1" applyFont="1" applyBorder="1" applyAlignment="1" applyProtection="1">
      <alignment horizontal="center" vertical="center"/>
    </xf>
    <xf numFmtId="180" fontId="2" fillId="0" borderId="0" xfId="0" applyNumberFormat="1" applyFont="1" applyBorder="1" applyAlignment="1" applyProtection="1"/>
    <xf numFmtId="180" fontId="2" fillId="0" borderId="14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/>
    <xf numFmtId="181" fontId="2" fillId="0" borderId="14" xfId="0" applyNumberFormat="1" applyFont="1" applyBorder="1" applyAlignment="1" applyProtection="1">
      <alignment horizontal="left" vertical="center"/>
    </xf>
    <xf numFmtId="180" fontId="2" fillId="0" borderId="14" xfId="0" applyNumberFormat="1" applyFont="1" applyBorder="1" applyAlignment="1" applyProtection="1">
      <alignment vertical="center"/>
    </xf>
    <xf numFmtId="181" fontId="2" fillId="0" borderId="14" xfId="0" applyNumberFormat="1" applyFont="1" applyBorder="1" applyAlignment="1" applyProtection="1">
      <alignment vertical="center"/>
    </xf>
    <xf numFmtId="180" fontId="2" fillId="0" borderId="14" xfId="0" applyNumberFormat="1" applyFont="1" applyBorder="1" applyAlignment="1" applyProtection="1">
      <alignment horizontal="right" vertical="center"/>
    </xf>
    <xf numFmtId="180" fontId="2" fillId="0" borderId="14" xfId="0" applyNumberFormat="1" applyFont="1" applyBorder="1" applyAlignment="1" applyProtection="1"/>
    <xf numFmtId="180" fontId="2" fillId="0" borderId="14" xfId="0" applyNumberFormat="1" applyFont="1" applyBorder="1" applyAlignment="1" applyProtection="1">
      <alignment horizontal="right" vertical="center" wrapText="1"/>
    </xf>
    <xf numFmtId="181" fontId="2" fillId="0" borderId="14" xfId="0" applyNumberFormat="1" applyFont="1" applyBorder="1" applyAlignment="1" applyProtection="1">
      <alignment horizontal="right" vertical="center" wrapText="1"/>
    </xf>
    <xf numFmtId="181" fontId="2" fillId="0" borderId="14" xfId="0" applyNumberFormat="1" applyFont="1" applyBorder="1" applyAlignment="1" applyProtection="1"/>
    <xf numFmtId="4" fontId="2" fillId="0" borderId="14" xfId="0" applyNumberFormat="1" applyFont="1" applyBorder="1" applyAlignment="1" applyProtection="1">
      <alignment horizontal="left" vertical="center"/>
    </xf>
    <xf numFmtId="180" fontId="2" fillId="2" borderId="14" xfId="0" applyNumberFormat="1" applyFont="1" applyFill="1" applyBorder="1" applyAlignment="1" applyProtection="1">
      <alignment horizontal="right" vertical="center" wrapText="1"/>
    </xf>
    <xf numFmtId="4" fontId="2" fillId="0" borderId="14" xfId="0" applyNumberFormat="1" applyFont="1" applyBorder="1" applyAlignment="1" applyProtection="1">
      <alignment horizontal="right" vertical="center"/>
    </xf>
    <xf numFmtId="4" fontId="2" fillId="0" borderId="14" xfId="0" applyNumberFormat="1" applyFont="1" applyBorder="1" applyAlignment="1" applyProtection="1"/>
    <xf numFmtId="4" fontId="2" fillId="0" borderId="14" xfId="0" applyNumberFormat="1" applyFont="1" applyBorder="1" applyAlignment="1" applyProtection="1">
      <alignment horizontal="center" vertical="center"/>
    </xf>
    <xf numFmtId="180" fontId="11" fillId="0" borderId="0" xfId="0" applyNumberFormat="1" applyFont="1" applyBorder="1" applyAlignment="1" applyProtection="1"/>
    <xf numFmtId="182" fontId="14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183" fontId="2" fillId="0" borderId="14" xfId="0" applyNumberFormat="1" applyFont="1" applyBorder="1" applyAlignment="1" applyProtection="1">
      <alignment horizontal="left" vertical="center" wrapText="1"/>
    </xf>
    <xf numFmtId="183" fontId="14" fillId="0" borderId="0" xfId="0" applyNumberFormat="1" applyFont="1" applyBorder="1" applyAlignment="1" applyProtection="1"/>
    <xf numFmtId="183" fontId="12" fillId="0" borderId="0" xfId="0" applyNumberFormat="1" applyFont="1" applyBorder="1" applyAlignment="1" applyProtection="1">
      <alignment horizontal="right" vertical="center"/>
    </xf>
    <xf numFmtId="183" fontId="11" fillId="0" borderId="0" xfId="0" applyNumberFormat="1" applyFont="1" applyBorder="1" applyAlignment="1" applyProtection="1"/>
    <xf numFmtId="183" fontId="16" fillId="0" borderId="0" xfId="0" applyNumberFormat="1" applyFont="1" applyBorder="1" applyAlignment="1" applyProtection="1">
      <alignment horizontal="center" vertical="center"/>
    </xf>
    <xf numFmtId="183" fontId="2" fillId="0" borderId="0" xfId="0" applyNumberFormat="1" applyFont="1" applyBorder="1" applyAlignment="1" applyProtection="1">
      <alignment horizontal="left" vertical="center"/>
    </xf>
    <xf numFmtId="183" fontId="2" fillId="0" borderId="14" xfId="0" applyNumberFormat="1" applyFont="1" applyBorder="1" applyAlignment="1" applyProtection="1">
      <alignment horizontal="center" vertical="center"/>
    </xf>
    <xf numFmtId="183" fontId="2" fillId="0" borderId="14" xfId="0" applyNumberFormat="1" applyFont="1" applyBorder="1" applyAlignment="1" applyProtection="1"/>
    <xf numFmtId="183" fontId="2" fillId="0" borderId="14" xfId="0" applyNumberFormat="1" applyFont="1" applyBorder="1" applyAlignment="1" applyProtection="1">
      <alignment vertical="center"/>
    </xf>
    <xf numFmtId="183" fontId="2" fillId="0" borderId="14" xfId="0" applyNumberFormat="1" applyFont="1" applyBorder="1" applyAlignment="1" applyProtection="1">
      <alignment horizontal="left" vertical="center"/>
    </xf>
    <xf numFmtId="183" fontId="2" fillId="0" borderId="14" xfId="0" applyNumberFormat="1" applyFont="1" applyBorder="1" applyAlignment="1" applyProtection="1">
      <alignment horizontal="right" vertical="center" wrapText="1"/>
    </xf>
    <xf numFmtId="183" fontId="12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SogouExplorer\Download\P020230224615301187644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 t="str">
            <v>一般公共服务支出</v>
          </cell>
        </row>
        <row r="9">
          <cell r="A9" t="str">
            <v>社会保障和就业支出</v>
          </cell>
        </row>
        <row r="10">
          <cell r="A10" t="str">
            <v>其他支出</v>
          </cell>
        </row>
      </sheetData>
      <sheetData sheetId="10">
        <row r="7">
          <cell r="A7" t="str">
            <v>一般公共服务支出</v>
          </cell>
        </row>
        <row r="8">
          <cell r="A8" t="str">
            <v>社会保障和就业支出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C6" sqref="C6:D8"/>
    </sheetView>
  </sheetViews>
  <sheetFormatPr defaultColWidth="9.14285714285714" defaultRowHeight="12.75" customHeight="1"/>
  <cols>
    <col min="1" max="1" width="50" style="51" customWidth="1"/>
    <col min="2" max="2" width="25.7142857142857" style="51" customWidth="1"/>
    <col min="3" max="3" width="50" style="51" customWidth="1"/>
    <col min="4" max="4" width="25.7142857142857" style="51" customWidth="1"/>
    <col min="5" max="252" width="9.14285714285714" style="51" customWidth="1"/>
  </cols>
  <sheetData>
    <row r="1" s="51" customFormat="1" ht="19.5" customHeight="1" spans="1:251">
      <c r="A1" s="106"/>
      <c r="B1" s="106"/>
      <c r="C1" s="106"/>
      <c r="D1" s="107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</row>
    <row r="2" s="51" customFormat="1" ht="29.25" customHeight="1" spans="1:251">
      <c r="A2" s="109" t="s">
        <v>0</v>
      </c>
      <c r="B2" s="109"/>
      <c r="C2" s="109"/>
      <c r="D2" s="109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</row>
    <row r="3" s="51" customFormat="1" ht="17.25" customHeight="1" spans="1:251">
      <c r="A3" s="110" t="s">
        <v>1</v>
      </c>
      <c r="B3" s="108"/>
      <c r="C3" s="108"/>
      <c r="D3" s="107" t="s">
        <v>2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</row>
    <row r="4" s="51" customFormat="1" ht="15.75" customHeight="1" spans="1:251">
      <c r="A4" s="111" t="s">
        <v>3</v>
      </c>
      <c r="B4" s="111"/>
      <c r="C4" s="111" t="s">
        <v>4</v>
      </c>
      <c r="D4" s="111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</row>
    <row r="5" s="51" customFormat="1" ht="15.75" customHeight="1" spans="1:251">
      <c r="A5" s="111" t="s">
        <v>5</v>
      </c>
      <c r="B5" s="111" t="s">
        <v>6</v>
      </c>
      <c r="C5" s="111" t="s">
        <v>7</v>
      </c>
      <c r="D5" s="111" t="s">
        <v>6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</row>
    <row r="6" s="51" customFormat="1" ht="15.75" customHeight="1" spans="1:251">
      <c r="A6" s="112" t="s">
        <v>8</v>
      </c>
      <c r="B6" s="96">
        <f>IF(ISBLANK(SUM(B7,B8,B9))," ",SUM(B7,B8,B9))</f>
        <v>669.101</v>
      </c>
      <c r="C6" s="113" t="str">
        <f>IF(ISBLANK('[1]支出总表（引用）'!A8)," ",'[1]支出总表（引用）'!A8)</f>
        <v>一般公共服务支出</v>
      </c>
      <c r="D6" s="61">
        <v>1096.4094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</row>
    <row r="7" s="51" customFormat="1" ht="15.75" customHeight="1" spans="1:251">
      <c r="A7" s="114" t="s">
        <v>9</v>
      </c>
      <c r="B7" s="96">
        <v>518.511</v>
      </c>
      <c r="C7" s="113" t="str">
        <f>IF(ISBLANK('[1]支出总表（引用）'!A9)," ",'[1]支出总表（引用）'!A9)</f>
        <v>社会保障和就业支出</v>
      </c>
      <c r="D7" s="61">
        <v>36.1016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</row>
    <row r="8" s="51" customFormat="1" ht="15.75" customHeight="1" spans="1:251">
      <c r="A8" s="114" t="s">
        <v>10</v>
      </c>
      <c r="B8" s="72">
        <v>150.59</v>
      </c>
      <c r="C8" s="113" t="str">
        <f>IF(ISBLANK('[1]支出总表（引用）'!A10)," ",'[1]支出总表（引用）'!A10)</f>
        <v>其他支出</v>
      </c>
      <c r="D8" s="61">
        <v>150.59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</row>
    <row r="9" s="51" customFormat="1" ht="15.75" customHeight="1" spans="1:251">
      <c r="A9" s="114" t="s">
        <v>11</v>
      </c>
      <c r="B9" s="72"/>
      <c r="C9" s="113" t="str">
        <f>IF(ISBLANK('[1]支出总表（引用）'!A11)," ",'[1]支出总表（引用）'!A11)</f>
        <v> </v>
      </c>
      <c r="D9" s="61" t="str">
        <f>IF(ISBLANK('[1]支出总表（引用）'!B11)," ",'[1]支出总表（引用）'!B11)</f>
        <v> 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</row>
    <row r="10" s="51" customFormat="1" ht="15.75" customHeight="1" spans="1:251">
      <c r="A10" s="112" t="s">
        <v>12</v>
      </c>
      <c r="B10" s="96"/>
      <c r="C10" s="113"/>
      <c r="D10" s="61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</row>
    <row r="11" s="51" customFormat="1" ht="15.75" customHeight="1" spans="1:251">
      <c r="A11" s="114" t="s">
        <v>13</v>
      </c>
      <c r="B11" s="96"/>
      <c r="C11" s="113"/>
      <c r="D11" s="61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</row>
    <row r="12" s="51" customFormat="1" ht="15.75" customHeight="1" spans="1:251">
      <c r="A12" s="114" t="s">
        <v>14</v>
      </c>
      <c r="B12" s="96"/>
      <c r="C12" s="113"/>
      <c r="D12" s="61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</row>
    <row r="13" s="51" customFormat="1" ht="15.75" customHeight="1" spans="1:251">
      <c r="A13" s="114" t="s">
        <v>15</v>
      </c>
      <c r="B13" s="96"/>
      <c r="C13" s="113"/>
      <c r="D13" s="61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</row>
    <row r="14" s="51" customFormat="1" ht="15.75" customHeight="1" spans="1:251">
      <c r="A14" s="114" t="s">
        <v>16</v>
      </c>
      <c r="B14" s="72"/>
      <c r="C14" s="113"/>
      <c r="D14" s="61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</row>
    <row r="15" s="51" customFormat="1" ht="15.75" customHeight="1" spans="1:251">
      <c r="A15" s="114" t="s">
        <v>17</v>
      </c>
      <c r="B15" s="72">
        <v>614</v>
      </c>
      <c r="C15" s="113"/>
      <c r="D15" s="61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</row>
    <row r="16" s="51" customFormat="1" ht="15.75" customHeight="1" spans="1:251">
      <c r="A16" s="112"/>
      <c r="B16" s="115"/>
      <c r="C16" s="113"/>
      <c r="D16" s="61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</row>
    <row r="17" s="51" customFormat="1" ht="15.75" customHeight="1" spans="1:251">
      <c r="A17" s="112"/>
      <c r="B17" s="115"/>
      <c r="C17" s="113"/>
      <c r="D17" s="61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</row>
    <row r="18" s="51" customFormat="1" ht="15.75" customHeight="1" spans="1:251">
      <c r="A18" s="112"/>
      <c r="B18" s="115"/>
      <c r="C18" s="113"/>
      <c r="D18" s="61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</row>
    <row r="19" s="51" customFormat="1" ht="15.75" customHeight="1" spans="1:251">
      <c r="A19" s="112"/>
      <c r="B19" s="115"/>
      <c r="C19" s="113"/>
      <c r="D19" s="61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</row>
    <row r="20" s="51" customFormat="1" ht="15.75" customHeight="1" spans="1:251">
      <c r="A20" s="112"/>
      <c r="B20" s="115"/>
      <c r="C20" s="113"/>
      <c r="D20" s="61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</row>
    <row r="21" s="51" customFormat="1" ht="15.75" customHeight="1" spans="1:251">
      <c r="A21" s="112"/>
      <c r="B21" s="115"/>
      <c r="C21" s="113"/>
      <c r="D21" s="61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</row>
    <row r="22" s="51" customFormat="1" ht="15.75" customHeight="1" spans="1:251">
      <c r="A22" s="112"/>
      <c r="B22" s="115"/>
      <c r="C22" s="113"/>
      <c r="D22" s="61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</row>
    <row r="23" s="51" customFormat="1" ht="15.75" customHeight="1" spans="1:251">
      <c r="A23" s="112"/>
      <c r="B23" s="115"/>
      <c r="C23" s="113"/>
      <c r="D23" s="61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</row>
    <row r="24" s="51" customFormat="1" ht="15.75" customHeight="1" spans="1:251">
      <c r="A24" s="112"/>
      <c r="B24" s="115"/>
      <c r="C24" s="113"/>
      <c r="D24" s="61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  <c r="HJ24" s="108"/>
      <c r="HK24" s="108"/>
      <c r="HL24" s="108"/>
      <c r="HM24" s="108"/>
      <c r="HN24" s="108"/>
      <c r="HO24" s="108"/>
      <c r="HP24" s="108"/>
      <c r="HQ24" s="108"/>
      <c r="HR24" s="108"/>
      <c r="HS24" s="108"/>
      <c r="HT24" s="108"/>
      <c r="HU24" s="108"/>
      <c r="HV24" s="108"/>
      <c r="HW24" s="108"/>
      <c r="HX24" s="108"/>
      <c r="HY24" s="108"/>
      <c r="HZ24" s="108"/>
      <c r="IA24" s="108"/>
      <c r="IB24" s="108"/>
      <c r="IC24" s="108"/>
      <c r="ID24" s="108"/>
      <c r="IE24" s="108"/>
      <c r="IF24" s="108"/>
      <c r="IG24" s="108"/>
      <c r="IH24" s="108"/>
      <c r="II24" s="108"/>
      <c r="IJ24" s="108"/>
      <c r="IK24" s="108"/>
      <c r="IL24" s="108"/>
      <c r="IM24" s="108"/>
      <c r="IN24" s="108"/>
      <c r="IO24" s="108"/>
      <c r="IP24" s="108"/>
      <c r="IQ24" s="108"/>
    </row>
    <row r="25" s="51" customFormat="1" ht="15.75" customHeight="1" spans="1:251">
      <c r="A25" s="112"/>
      <c r="B25" s="115"/>
      <c r="C25" s="113"/>
      <c r="D25" s="61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08"/>
      <c r="HS25" s="108"/>
      <c r="HT25" s="108"/>
      <c r="HU25" s="108"/>
      <c r="HV25" s="108"/>
      <c r="HW25" s="108"/>
      <c r="HX25" s="108"/>
      <c r="HY25" s="108"/>
      <c r="HZ25" s="108"/>
      <c r="IA25" s="108"/>
      <c r="IB25" s="108"/>
      <c r="IC25" s="108"/>
      <c r="ID25" s="108"/>
      <c r="IE25" s="108"/>
      <c r="IF25" s="108"/>
      <c r="IG25" s="108"/>
      <c r="IH25" s="108"/>
      <c r="II25" s="108"/>
      <c r="IJ25" s="108"/>
      <c r="IK25" s="108"/>
      <c r="IL25" s="108"/>
      <c r="IM25" s="108"/>
      <c r="IN25" s="108"/>
      <c r="IO25" s="108"/>
      <c r="IP25" s="108"/>
      <c r="IQ25" s="108"/>
    </row>
    <row r="26" s="51" customFormat="1" ht="15.75" customHeight="1" spans="1:251">
      <c r="A26" s="112"/>
      <c r="B26" s="115"/>
      <c r="C26" s="113"/>
      <c r="D26" s="61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  <c r="HH26" s="108"/>
      <c r="HI26" s="108"/>
      <c r="HJ26" s="108"/>
      <c r="HK26" s="108"/>
      <c r="HL26" s="108"/>
      <c r="HM26" s="108"/>
      <c r="HN26" s="108"/>
      <c r="HO26" s="108"/>
      <c r="HP26" s="108"/>
      <c r="HQ26" s="108"/>
      <c r="HR26" s="108"/>
      <c r="HS26" s="108"/>
      <c r="HT26" s="108"/>
      <c r="HU26" s="108"/>
      <c r="HV26" s="108"/>
      <c r="HW26" s="108"/>
      <c r="HX26" s="108"/>
      <c r="HY26" s="108"/>
      <c r="HZ26" s="108"/>
      <c r="IA26" s="108"/>
      <c r="IB26" s="108"/>
      <c r="IC26" s="108"/>
      <c r="ID26" s="108"/>
      <c r="IE26" s="108"/>
      <c r="IF26" s="108"/>
      <c r="IG26" s="108"/>
      <c r="IH26" s="108"/>
      <c r="II26" s="108"/>
      <c r="IJ26" s="108"/>
      <c r="IK26" s="108"/>
      <c r="IL26" s="108"/>
      <c r="IM26" s="108"/>
      <c r="IN26" s="108"/>
      <c r="IO26" s="108"/>
      <c r="IP26" s="108"/>
      <c r="IQ26" s="108"/>
    </row>
    <row r="27" s="51" customFormat="1" ht="15.75" customHeight="1" spans="1:251">
      <c r="A27" s="112"/>
      <c r="B27" s="115"/>
      <c r="C27" s="113"/>
      <c r="D27" s="61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  <c r="HS27" s="108"/>
      <c r="HT27" s="108"/>
      <c r="HU27" s="108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  <c r="IF27" s="108"/>
      <c r="IG27" s="108"/>
      <c r="IH27" s="108"/>
      <c r="II27" s="108"/>
      <c r="IJ27" s="108"/>
      <c r="IK27" s="108"/>
      <c r="IL27" s="108"/>
      <c r="IM27" s="108"/>
      <c r="IN27" s="108"/>
      <c r="IO27" s="108"/>
      <c r="IP27" s="108"/>
      <c r="IQ27" s="108"/>
    </row>
    <row r="28" s="51" customFormat="1" ht="15.75" customHeight="1" spans="1:251">
      <c r="A28" s="112"/>
      <c r="B28" s="115"/>
      <c r="C28" s="113"/>
      <c r="D28" s="61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  <c r="HH28" s="108"/>
      <c r="HI28" s="108"/>
      <c r="HJ28" s="108"/>
      <c r="HK28" s="108"/>
      <c r="HL28" s="108"/>
      <c r="HM28" s="108"/>
      <c r="HN28" s="108"/>
      <c r="HO28" s="108"/>
      <c r="HP28" s="108"/>
      <c r="HQ28" s="108"/>
      <c r="HR28" s="108"/>
      <c r="HS28" s="108"/>
      <c r="HT28" s="108"/>
      <c r="HU28" s="108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  <c r="IF28" s="108"/>
      <c r="IG28" s="108"/>
      <c r="IH28" s="108"/>
      <c r="II28" s="108"/>
      <c r="IJ28" s="108"/>
      <c r="IK28" s="108"/>
      <c r="IL28" s="108"/>
      <c r="IM28" s="108"/>
      <c r="IN28" s="108"/>
      <c r="IO28" s="108"/>
      <c r="IP28" s="108"/>
      <c r="IQ28" s="108"/>
    </row>
    <row r="29" s="51" customFormat="1" ht="15.75" customHeight="1" spans="1:251">
      <c r="A29" s="112"/>
      <c r="B29" s="115"/>
      <c r="C29" s="113"/>
      <c r="D29" s="61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8"/>
      <c r="IP29" s="108"/>
      <c r="IQ29" s="108"/>
    </row>
    <row r="30" s="51" customFormat="1" ht="15.75" customHeight="1" spans="1:251">
      <c r="A30" s="112"/>
      <c r="B30" s="115"/>
      <c r="C30" s="113"/>
      <c r="D30" s="61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</row>
    <row r="31" s="51" customFormat="1" ht="15.75" customHeight="1" spans="1:251">
      <c r="A31" s="112"/>
      <c r="B31" s="115"/>
      <c r="C31" s="113"/>
      <c r="D31" s="61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  <c r="HH31" s="108"/>
      <c r="HI31" s="108"/>
      <c r="HJ31" s="108"/>
      <c r="HK31" s="108"/>
      <c r="HL31" s="108"/>
      <c r="HM31" s="108"/>
      <c r="HN31" s="108"/>
      <c r="HO31" s="108"/>
      <c r="HP31" s="108"/>
      <c r="HQ31" s="108"/>
      <c r="HR31" s="108"/>
      <c r="HS31" s="108"/>
      <c r="HT31" s="108"/>
      <c r="HU31" s="108"/>
      <c r="HV31" s="108"/>
      <c r="HW31" s="108"/>
      <c r="HX31" s="108"/>
      <c r="HY31" s="108"/>
      <c r="HZ31" s="108"/>
      <c r="IA31" s="108"/>
      <c r="IB31" s="108"/>
      <c r="IC31" s="108"/>
      <c r="ID31" s="108"/>
      <c r="IE31" s="108"/>
      <c r="IF31" s="108"/>
      <c r="IG31" s="108"/>
      <c r="IH31" s="108"/>
      <c r="II31" s="108"/>
      <c r="IJ31" s="108"/>
      <c r="IK31" s="108"/>
      <c r="IL31" s="108"/>
      <c r="IM31" s="108"/>
      <c r="IN31" s="108"/>
      <c r="IO31" s="108"/>
      <c r="IP31" s="108"/>
      <c r="IQ31" s="108"/>
    </row>
    <row r="32" s="51" customFormat="1" ht="15.75" customHeight="1" spans="1:251">
      <c r="A32" s="112"/>
      <c r="B32" s="115"/>
      <c r="C32" s="113"/>
      <c r="D32" s="61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  <c r="GB32" s="108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08"/>
      <c r="GO32" s="108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08"/>
      <c r="IP32" s="108"/>
      <c r="IQ32" s="108"/>
    </row>
    <row r="33" s="51" customFormat="1" ht="15.75" customHeight="1" spans="1:251">
      <c r="A33" s="112"/>
      <c r="B33" s="115"/>
      <c r="C33" s="113"/>
      <c r="D33" s="61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  <c r="HH33" s="108"/>
      <c r="HI33" s="108"/>
      <c r="HJ33" s="108"/>
      <c r="HK33" s="108"/>
      <c r="HL33" s="108"/>
      <c r="HM33" s="108"/>
      <c r="HN33" s="108"/>
      <c r="HO33" s="108"/>
      <c r="HP33" s="108"/>
      <c r="HQ33" s="108"/>
      <c r="HR33" s="108"/>
      <c r="HS33" s="108"/>
      <c r="HT33" s="108"/>
      <c r="HU33" s="108"/>
      <c r="HV33" s="108"/>
      <c r="HW33" s="108"/>
      <c r="HX33" s="108"/>
      <c r="HY33" s="108"/>
      <c r="HZ33" s="108"/>
      <c r="IA33" s="108"/>
      <c r="IB33" s="108"/>
      <c r="IC33" s="108"/>
      <c r="ID33" s="108"/>
      <c r="IE33" s="108"/>
      <c r="IF33" s="108"/>
      <c r="IG33" s="108"/>
      <c r="IH33" s="108"/>
      <c r="II33" s="108"/>
      <c r="IJ33" s="108"/>
      <c r="IK33" s="108"/>
      <c r="IL33" s="108"/>
      <c r="IM33" s="108"/>
      <c r="IN33" s="108"/>
      <c r="IO33" s="108"/>
      <c r="IP33" s="108"/>
      <c r="IQ33" s="108"/>
    </row>
    <row r="34" s="51" customFormat="1" ht="15.75" customHeight="1" spans="1:251">
      <c r="A34" s="112"/>
      <c r="B34" s="115"/>
      <c r="C34" s="113"/>
      <c r="D34" s="61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</row>
    <row r="35" s="51" customFormat="1" ht="15.75" customHeight="1" spans="1:251">
      <c r="A35" s="112"/>
      <c r="B35" s="115"/>
      <c r="C35" s="113"/>
      <c r="D35" s="61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  <c r="EJ35" s="108"/>
      <c r="EK35" s="108"/>
      <c r="EL35" s="108"/>
      <c r="EM35" s="108"/>
      <c r="EN35" s="108"/>
      <c r="EO35" s="108"/>
      <c r="EP35" s="108"/>
      <c r="EQ35" s="108"/>
      <c r="ER35" s="108"/>
      <c r="ES35" s="108"/>
      <c r="ET35" s="108"/>
      <c r="EU35" s="108"/>
      <c r="EV35" s="108"/>
      <c r="EW35" s="108"/>
      <c r="EX35" s="108"/>
      <c r="EY35" s="108"/>
      <c r="EZ35" s="108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  <c r="IB35" s="108"/>
      <c r="IC35" s="108"/>
      <c r="ID35" s="108"/>
      <c r="IE35" s="108"/>
      <c r="IF35" s="108"/>
      <c r="IG35" s="108"/>
      <c r="IH35" s="108"/>
      <c r="II35" s="108"/>
      <c r="IJ35" s="108"/>
      <c r="IK35" s="108"/>
      <c r="IL35" s="108"/>
      <c r="IM35" s="108"/>
      <c r="IN35" s="108"/>
      <c r="IO35" s="108"/>
      <c r="IP35" s="108"/>
      <c r="IQ35" s="108"/>
    </row>
    <row r="36" s="51" customFormat="1" ht="15.75" customHeight="1" spans="1:251">
      <c r="A36" s="112"/>
      <c r="B36" s="115"/>
      <c r="C36" s="113"/>
      <c r="D36" s="61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  <c r="EL36" s="108"/>
      <c r="EM36" s="108"/>
      <c r="EN36" s="108"/>
      <c r="EO36" s="108"/>
      <c r="EP36" s="108"/>
      <c r="EQ36" s="108"/>
      <c r="ER36" s="108"/>
      <c r="ES36" s="108"/>
      <c r="ET36" s="108"/>
      <c r="EU36" s="108"/>
      <c r="EV36" s="108"/>
      <c r="EW36" s="108"/>
      <c r="EX36" s="108"/>
      <c r="EY36" s="108"/>
      <c r="EZ36" s="108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  <c r="IP36" s="108"/>
      <c r="IQ36" s="108"/>
    </row>
    <row r="37" s="51" customFormat="1" ht="15.75" customHeight="1" spans="1:251">
      <c r="A37" s="112"/>
      <c r="B37" s="115"/>
      <c r="C37" s="113"/>
      <c r="D37" s="61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  <c r="IQ37" s="108"/>
    </row>
    <row r="38" s="51" customFormat="1" ht="15.75" customHeight="1" spans="1:251">
      <c r="A38" s="112"/>
      <c r="B38" s="115"/>
      <c r="C38" s="113"/>
      <c r="D38" s="61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  <c r="FX38" s="108"/>
      <c r="FY38" s="108"/>
      <c r="FZ38" s="108"/>
      <c r="GA38" s="108"/>
      <c r="GB38" s="108"/>
      <c r="GC38" s="108"/>
      <c r="GD38" s="108"/>
      <c r="GE38" s="108"/>
      <c r="GF38" s="108"/>
      <c r="GG38" s="108"/>
      <c r="GH38" s="108"/>
      <c r="GI38" s="108"/>
      <c r="GJ38" s="108"/>
      <c r="GK38" s="108"/>
      <c r="GL38" s="108"/>
      <c r="GM38" s="108"/>
      <c r="GN38" s="108"/>
      <c r="GO38" s="108"/>
      <c r="GP38" s="108"/>
      <c r="GQ38" s="108"/>
      <c r="GR38" s="108"/>
      <c r="GS38" s="108"/>
      <c r="GT38" s="108"/>
      <c r="GU38" s="108"/>
      <c r="GV38" s="108"/>
      <c r="GW38" s="108"/>
      <c r="GX38" s="108"/>
      <c r="GY38" s="108"/>
      <c r="GZ38" s="108"/>
      <c r="HA38" s="108"/>
      <c r="HB38" s="108"/>
      <c r="HC38" s="108"/>
      <c r="HD38" s="108"/>
      <c r="HE38" s="108"/>
      <c r="HF38" s="108"/>
      <c r="HG38" s="108"/>
      <c r="HH38" s="108"/>
      <c r="HI38" s="108"/>
      <c r="HJ38" s="108"/>
      <c r="HK38" s="108"/>
      <c r="HL38" s="108"/>
      <c r="HM38" s="108"/>
      <c r="HN38" s="108"/>
      <c r="HO38" s="108"/>
      <c r="HP38" s="108"/>
      <c r="HQ38" s="108"/>
      <c r="HR38" s="108"/>
      <c r="HS38" s="108"/>
      <c r="HT38" s="108"/>
      <c r="HU38" s="108"/>
      <c r="HV38" s="108"/>
      <c r="HW38" s="108"/>
      <c r="HX38" s="108"/>
      <c r="HY38" s="108"/>
      <c r="HZ38" s="108"/>
      <c r="IA38" s="108"/>
      <c r="IB38" s="108"/>
      <c r="IC38" s="108"/>
      <c r="ID38" s="108"/>
      <c r="IE38" s="108"/>
      <c r="IF38" s="108"/>
      <c r="IG38" s="108"/>
      <c r="IH38" s="108"/>
      <c r="II38" s="108"/>
      <c r="IJ38" s="108"/>
      <c r="IK38" s="108"/>
      <c r="IL38" s="108"/>
      <c r="IM38" s="108"/>
      <c r="IN38" s="108"/>
      <c r="IO38" s="108"/>
      <c r="IP38" s="108"/>
      <c r="IQ38" s="108"/>
    </row>
    <row r="39" s="51" customFormat="1" ht="15.75" customHeight="1" spans="1:251">
      <c r="A39" s="112"/>
      <c r="B39" s="115"/>
      <c r="C39" s="113"/>
      <c r="D39" s="61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8"/>
      <c r="FU39" s="108"/>
      <c r="FV39" s="108"/>
      <c r="FW39" s="108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8"/>
      <c r="GI39" s="108"/>
      <c r="GJ39" s="108"/>
      <c r="GK39" s="108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8"/>
      <c r="GW39" s="108"/>
      <c r="GX39" s="108"/>
      <c r="GY39" s="108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8"/>
      <c r="HK39" s="108"/>
      <c r="HL39" s="108"/>
      <c r="HM39" s="108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8"/>
      <c r="HY39" s="108"/>
      <c r="HZ39" s="108"/>
      <c r="IA39" s="108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8"/>
      <c r="IM39" s="108"/>
      <c r="IN39" s="108"/>
      <c r="IO39" s="108"/>
      <c r="IP39" s="108"/>
      <c r="IQ39" s="108"/>
    </row>
    <row r="40" s="51" customFormat="1" ht="15.75" customHeight="1" spans="1:251">
      <c r="A40" s="112"/>
      <c r="B40" s="115"/>
      <c r="C40" s="113"/>
      <c r="D40" s="61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</row>
    <row r="41" s="51" customFormat="1" ht="15.75" customHeight="1" spans="1:251">
      <c r="A41" s="112"/>
      <c r="B41" s="115"/>
      <c r="C41" s="113"/>
      <c r="D41" s="61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</row>
    <row r="42" s="51" customFormat="1" ht="15.75" customHeight="1" spans="1:251">
      <c r="A42" s="112"/>
      <c r="B42" s="115"/>
      <c r="C42" s="113"/>
      <c r="D42" s="61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  <c r="HH42" s="108"/>
      <c r="HI42" s="108"/>
      <c r="HJ42" s="108"/>
      <c r="HK42" s="108"/>
      <c r="HL42" s="108"/>
      <c r="HM42" s="108"/>
      <c r="HN42" s="108"/>
      <c r="HO42" s="108"/>
      <c r="HP42" s="108"/>
      <c r="HQ42" s="108"/>
      <c r="HR42" s="108"/>
      <c r="HS42" s="108"/>
      <c r="HT42" s="108"/>
      <c r="HU42" s="108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108"/>
      <c r="IG42" s="108"/>
      <c r="IH42" s="108"/>
      <c r="II42" s="108"/>
      <c r="IJ42" s="108"/>
      <c r="IK42" s="108"/>
      <c r="IL42" s="108"/>
      <c r="IM42" s="108"/>
      <c r="IN42" s="108"/>
      <c r="IO42" s="108"/>
      <c r="IP42" s="108"/>
      <c r="IQ42" s="108"/>
    </row>
    <row r="43" s="51" customFormat="1" ht="15.75" customHeight="1" spans="1:251">
      <c r="A43" s="112"/>
      <c r="B43" s="115"/>
      <c r="C43" s="113"/>
      <c r="D43" s="61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108"/>
      <c r="EF43" s="108"/>
      <c r="EG43" s="108"/>
      <c r="EH43" s="108"/>
      <c r="EI43" s="108"/>
      <c r="EJ43" s="108"/>
      <c r="EK43" s="108"/>
      <c r="EL43" s="108"/>
      <c r="EM43" s="108"/>
      <c r="EN43" s="108"/>
      <c r="EO43" s="108"/>
      <c r="EP43" s="108"/>
      <c r="EQ43" s="108"/>
      <c r="ER43" s="108"/>
      <c r="ES43" s="108"/>
      <c r="ET43" s="108"/>
      <c r="EU43" s="108"/>
      <c r="EV43" s="108"/>
      <c r="EW43" s="108"/>
      <c r="EX43" s="108"/>
      <c r="EY43" s="108"/>
      <c r="EZ43" s="108"/>
      <c r="FA43" s="108"/>
      <c r="FB43" s="108"/>
      <c r="FC43" s="108"/>
      <c r="FD43" s="108"/>
      <c r="FE43" s="108"/>
      <c r="FF43" s="108"/>
      <c r="FG43" s="108"/>
      <c r="FH43" s="108"/>
      <c r="FI43" s="108"/>
      <c r="FJ43" s="108"/>
      <c r="FK43" s="108"/>
      <c r="FL43" s="108"/>
      <c r="FM43" s="108"/>
      <c r="FN43" s="108"/>
      <c r="FO43" s="108"/>
      <c r="FP43" s="108"/>
      <c r="FQ43" s="108"/>
      <c r="FR43" s="108"/>
      <c r="FS43" s="108"/>
      <c r="FT43" s="108"/>
      <c r="FU43" s="108"/>
      <c r="FV43" s="108"/>
      <c r="FW43" s="108"/>
      <c r="FX43" s="108"/>
      <c r="FY43" s="108"/>
      <c r="FZ43" s="108"/>
      <c r="GA43" s="108"/>
      <c r="GB43" s="108"/>
      <c r="GC43" s="108"/>
      <c r="GD43" s="108"/>
      <c r="GE43" s="108"/>
      <c r="GF43" s="108"/>
      <c r="GG43" s="108"/>
      <c r="GH43" s="108"/>
      <c r="GI43" s="108"/>
      <c r="GJ43" s="108"/>
      <c r="GK43" s="108"/>
      <c r="GL43" s="108"/>
      <c r="GM43" s="108"/>
      <c r="GN43" s="108"/>
      <c r="GO43" s="108"/>
      <c r="GP43" s="108"/>
      <c r="GQ43" s="108"/>
      <c r="GR43" s="108"/>
      <c r="GS43" s="108"/>
      <c r="GT43" s="108"/>
      <c r="GU43" s="108"/>
      <c r="GV43" s="108"/>
      <c r="GW43" s="108"/>
      <c r="GX43" s="108"/>
      <c r="GY43" s="108"/>
      <c r="GZ43" s="108"/>
      <c r="HA43" s="108"/>
      <c r="HB43" s="108"/>
      <c r="HC43" s="108"/>
      <c r="HD43" s="108"/>
      <c r="HE43" s="108"/>
      <c r="HF43" s="108"/>
      <c r="HG43" s="108"/>
      <c r="HH43" s="108"/>
      <c r="HI43" s="108"/>
      <c r="HJ43" s="108"/>
      <c r="HK43" s="108"/>
      <c r="HL43" s="108"/>
      <c r="HM43" s="108"/>
      <c r="HN43" s="108"/>
      <c r="HO43" s="108"/>
      <c r="HP43" s="108"/>
      <c r="HQ43" s="108"/>
      <c r="HR43" s="108"/>
      <c r="HS43" s="108"/>
      <c r="HT43" s="108"/>
      <c r="HU43" s="108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108"/>
      <c r="IG43" s="108"/>
      <c r="IH43" s="108"/>
      <c r="II43" s="108"/>
      <c r="IJ43" s="108"/>
      <c r="IK43" s="108"/>
      <c r="IL43" s="108"/>
      <c r="IM43" s="108"/>
      <c r="IN43" s="108"/>
      <c r="IO43" s="108"/>
      <c r="IP43" s="108"/>
      <c r="IQ43" s="108"/>
    </row>
    <row r="44" s="51" customFormat="1" ht="15.75" customHeight="1" spans="1:251">
      <c r="A44" s="112"/>
      <c r="B44" s="115"/>
      <c r="C44" s="113"/>
      <c r="D44" s="61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  <c r="EE44" s="108"/>
      <c r="EF44" s="108"/>
      <c r="EG44" s="108"/>
      <c r="EH44" s="108"/>
      <c r="EI44" s="108"/>
      <c r="EJ44" s="108"/>
      <c r="EK44" s="108"/>
      <c r="EL44" s="108"/>
      <c r="EM44" s="108"/>
      <c r="EN44" s="108"/>
      <c r="EO44" s="108"/>
      <c r="EP44" s="108"/>
      <c r="EQ44" s="108"/>
      <c r="ER44" s="108"/>
      <c r="ES44" s="108"/>
      <c r="ET44" s="108"/>
      <c r="EU44" s="108"/>
      <c r="EV44" s="108"/>
      <c r="EW44" s="108"/>
      <c r="EX44" s="108"/>
      <c r="EY44" s="108"/>
      <c r="EZ44" s="108"/>
      <c r="FA44" s="108"/>
      <c r="FB44" s="108"/>
      <c r="FC44" s="108"/>
      <c r="FD44" s="108"/>
      <c r="FE44" s="108"/>
      <c r="FF44" s="108"/>
      <c r="FG44" s="108"/>
      <c r="FH44" s="108"/>
      <c r="FI44" s="108"/>
      <c r="FJ44" s="108"/>
      <c r="FK44" s="108"/>
      <c r="FL44" s="108"/>
      <c r="FM44" s="108"/>
      <c r="FN44" s="108"/>
      <c r="FO44" s="108"/>
      <c r="FP44" s="108"/>
      <c r="FQ44" s="108"/>
      <c r="FR44" s="108"/>
      <c r="FS44" s="108"/>
      <c r="FT44" s="108"/>
      <c r="FU44" s="108"/>
      <c r="FV44" s="108"/>
      <c r="FW44" s="108"/>
      <c r="FX44" s="108"/>
      <c r="FY44" s="108"/>
      <c r="FZ44" s="108"/>
      <c r="GA44" s="108"/>
      <c r="GB44" s="108"/>
      <c r="GC44" s="108"/>
      <c r="GD44" s="108"/>
      <c r="GE44" s="108"/>
      <c r="GF44" s="108"/>
      <c r="GG44" s="108"/>
      <c r="GH44" s="108"/>
      <c r="GI44" s="108"/>
      <c r="GJ44" s="108"/>
      <c r="GK44" s="108"/>
      <c r="GL44" s="108"/>
      <c r="GM44" s="108"/>
      <c r="GN44" s="108"/>
      <c r="GO44" s="108"/>
      <c r="GP44" s="108"/>
      <c r="GQ44" s="108"/>
      <c r="GR44" s="108"/>
      <c r="GS44" s="108"/>
      <c r="GT44" s="108"/>
      <c r="GU44" s="108"/>
      <c r="GV44" s="108"/>
      <c r="GW44" s="108"/>
      <c r="GX44" s="108"/>
      <c r="GY44" s="108"/>
      <c r="GZ44" s="108"/>
      <c r="HA44" s="108"/>
      <c r="HB44" s="108"/>
      <c r="HC44" s="108"/>
      <c r="HD44" s="108"/>
      <c r="HE44" s="108"/>
      <c r="HF44" s="108"/>
      <c r="HG44" s="108"/>
      <c r="HH44" s="108"/>
      <c r="HI44" s="108"/>
      <c r="HJ44" s="108"/>
      <c r="HK44" s="108"/>
      <c r="HL44" s="108"/>
      <c r="HM44" s="108"/>
      <c r="HN44" s="108"/>
      <c r="HO44" s="108"/>
      <c r="HP44" s="108"/>
      <c r="HQ44" s="108"/>
      <c r="HR44" s="108"/>
      <c r="HS44" s="108"/>
      <c r="HT44" s="108"/>
      <c r="HU44" s="108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108"/>
      <c r="IG44" s="108"/>
      <c r="IH44" s="108"/>
      <c r="II44" s="108"/>
      <c r="IJ44" s="108"/>
      <c r="IK44" s="108"/>
      <c r="IL44" s="108"/>
      <c r="IM44" s="108"/>
      <c r="IN44" s="108"/>
      <c r="IO44" s="108"/>
      <c r="IP44" s="108"/>
      <c r="IQ44" s="108"/>
    </row>
    <row r="45" s="51" customFormat="1" ht="15.75" customHeight="1" spans="1:251">
      <c r="A45" s="112"/>
      <c r="B45" s="115"/>
      <c r="C45" s="113"/>
      <c r="D45" s="61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  <c r="DH45" s="108"/>
      <c r="DI45" s="108"/>
      <c r="DJ45" s="108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8"/>
      <c r="DV45" s="108"/>
      <c r="DW45" s="108"/>
      <c r="DX45" s="108"/>
      <c r="DY45" s="108"/>
      <c r="DZ45" s="108"/>
      <c r="EA45" s="108"/>
      <c r="EB45" s="108"/>
      <c r="EC45" s="108"/>
      <c r="ED45" s="108"/>
      <c r="EE45" s="108"/>
      <c r="EF45" s="108"/>
      <c r="EG45" s="108"/>
      <c r="EH45" s="108"/>
      <c r="EI45" s="108"/>
      <c r="EJ45" s="108"/>
      <c r="EK45" s="108"/>
      <c r="EL45" s="108"/>
      <c r="EM45" s="108"/>
      <c r="EN45" s="108"/>
      <c r="EO45" s="108"/>
      <c r="EP45" s="108"/>
      <c r="EQ45" s="108"/>
      <c r="ER45" s="108"/>
      <c r="ES45" s="108"/>
      <c r="ET45" s="108"/>
      <c r="EU45" s="108"/>
      <c r="EV45" s="108"/>
      <c r="EW45" s="108"/>
      <c r="EX45" s="108"/>
      <c r="EY45" s="108"/>
      <c r="EZ45" s="108"/>
      <c r="FA45" s="108"/>
      <c r="FB45" s="108"/>
      <c r="FC45" s="108"/>
      <c r="FD45" s="108"/>
      <c r="FE45" s="108"/>
      <c r="FF45" s="108"/>
      <c r="FG45" s="108"/>
      <c r="FH45" s="108"/>
      <c r="FI45" s="108"/>
      <c r="FJ45" s="108"/>
      <c r="FK45" s="108"/>
      <c r="FL45" s="108"/>
      <c r="FM45" s="108"/>
      <c r="FN45" s="108"/>
      <c r="FO45" s="108"/>
      <c r="FP45" s="108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08"/>
      <c r="GB45" s="108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08"/>
      <c r="GO45" s="108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08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08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  <c r="IN45" s="108"/>
      <c r="IO45" s="108"/>
      <c r="IP45" s="108"/>
      <c r="IQ45" s="108"/>
    </row>
    <row r="46" s="51" customFormat="1" ht="15.75" customHeight="1" spans="1:251">
      <c r="A46" s="112"/>
      <c r="B46" s="115"/>
      <c r="C46" s="113"/>
      <c r="D46" s="61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  <c r="DH46" s="108"/>
      <c r="DI46" s="108"/>
      <c r="DJ46" s="108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8"/>
      <c r="DV46" s="108"/>
      <c r="DW46" s="108"/>
      <c r="DX46" s="108"/>
      <c r="DY46" s="108"/>
      <c r="DZ46" s="108"/>
      <c r="EA46" s="108"/>
      <c r="EB46" s="108"/>
      <c r="EC46" s="108"/>
      <c r="ED46" s="108"/>
      <c r="EE46" s="108"/>
      <c r="EF46" s="108"/>
      <c r="EG46" s="108"/>
      <c r="EH46" s="108"/>
      <c r="EI46" s="108"/>
      <c r="EJ46" s="108"/>
      <c r="EK46" s="108"/>
      <c r="EL46" s="108"/>
      <c r="EM46" s="108"/>
      <c r="EN46" s="108"/>
      <c r="EO46" s="108"/>
      <c r="EP46" s="108"/>
      <c r="EQ46" s="108"/>
      <c r="ER46" s="108"/>
      <c r="ES46" s="108"/>
      <c r="ET46" s="108"/>
      <c r="EU46" s="108"/>
      <c r="EV46" s="108"/>
      <c r="EW46" s="108"/>
      <c r="EX46" s="108"/>
      <c r="EY46" s="108"/>
      <c r="EZ46" s="108"/>
      <c r="FA46" s="108"/>
      <c r="FB46" s="108"/>
      <c r="FC46" s="108"/>
      <c r="FD46" s="108"/>
      <c r="FE46" s="108"/>
      <c r="FF46" s="108"/>
      <c r="FG46" s="108"/>
      <c r="FH46" s="108"/>
      <c r="FI46" s="108"/>
      <c r="FJ46" s="108"/>
      <c r="FK46" s="108"/>
      <c r="FL46" s="108"/>
      <c r="FM46" s="108"/>
      <c r="FN46" s="108"/>
      <c r="FO46" s="108"/>
      <c r="FP46" s="108"/>
      <c r="FQ46" s="108"/>
      <c r="FR46" s="108"/>
      <c r="FS46" s="108"/>
      <c r="FT46" s="108"/>
      <c r="FU46" s="108"/>
      <c r="FV46" s="108"/>
      <c r="FW46" s="108"/>
      <c r="FX46" s="108"/>
      <c r="FY46" s="108"/>
      <c r="FZ46" s="108"/>
      <c r="GA46" s="108"/>
      <c r="GB46" s="108"/>
      <c r="GC46" s="108"/>
      <c r="GD46" s="108"/>
      <c r="GE46" s="108"/>
      <c r="GF46" s="108"/>
      <c r="GG46" s="108"/>
      <c r="GH46" s="108"/>
      <c r="GI46" s="108"/>
      <c r="GJ46" s="108"/>
      <c r="GK46" s="108"/>
      <c r="GL46" s="108"/>
      <c r="GM46" s="108"/>
      <c r="GN46" s="108"/>
      <c r="GO46" s="108"/>
      <c r="GP46" s="108"/>
      <c r="GQ46" s="108"/>
      <c r="GR46" s="108"/>
      <c r="GS46" s="108"/>
      <c r="GT46" s="108"/>
      <c r="GU46" s="108"/>
      <c r="GV46" s="108"/>
      <c r="GW46" s="108"/>
      <c r="GX46" s="108"/>
      <c r="GY46" s="108"/>
      <c r="GZ46" s="108"/>
      <c r="HA46" s="108"/>
      <c r="HB46" s="108"/>
      <c r="HC46" s="108"/>
      <c r="HD46" s="108"/>
      <c r="HE46" s="108"/>
      <c r="HF46" s="108"/>
      <c r="HG46" s="108"/>
      <c r="HH46" s="108"/>
      <c r="HI46" s="108"/>
      <c r="HJ46" s="108"/>
      <c r="HK46" s="108"/>
      <c r="HL46" s="108"/>
      <c r="HM46" s="108"/>
      <c r="HN46" s="108"/>
      <c r="HO46" s="108"/>
      <c r="HP46" s="108"/>
      <c r="HQ46" s="108"/>
      <c r="HR46" s="108"/>
      <c r="HS46" s="108"/>
      <c r="HT46" s="108"/>
      <c r="HU46" s="108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108"/>
      <c r="IG46" s="108"/>
      <c r="IH46" s="108"/>
      <c r="II46" s="108"/>
      <c r="IJ46" s="108"/>
      <c r="IK46" s="108"/>
      <c r="IL46" s="108"/>
      <c r="IM46" s="108"/>
      <c r="IN46" s="108"/>
      <c r="IO46" s="108"/>
      <c r="IP46" s="108"/>
      <c r="IQ46" s="108"/>
    </row>
    <row r="47" s="51" customFormat="1" ht="15.75" customHeight="1" spans="1:251">
      <c r="A47" s="112"/>
      <c r="B47" s="115"/>
      <c r="C47" s="113"/>
      <c r="D47" s="61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108"/>
      <c r="CV47" s="108"/>
      <c r="CW47" s="108"/>
      <c r="CX47" s="108"/>
      <c r="CY47" s="108"/>
      <c r="CZ47" s="108"/>
      <c r="DA47" s="108"/>
      <c r="DB47" s="108"/>
      <c r="DC47" s="108"/>
      <c r="DD47" s="108"/>
      <c r="DE47" s="108"/>
      <c r="DF47" s="108"/>
      <c r="DG47" s="108"/>
      <c r="DH47" s="108"/>
      <c r="DI47" s="108"/>
      <c r="DJ47" s="108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8"/>
      <c r="DV47" s="108"/>
      <c r="DW47" s="108"/>
      <c r="DX47" s="108"/>
      <c r="DY47" s="108"/>
      <c r="DZ47" s="108"/>
      <c r="EA47" s="108"/>
      <c r="EB47" s="108"/>
      <c r="EC47" s="108"/>
      <c r="ED47" s="108"/>
      <c r="EE47" s="108"/>
      <c r="EF47" s="108"/>
      <c r="EG47" s="108"/>
      <c r="EH47" s="108"/>
      <c r="EI47" s="108"/>
      <c r="EJ47" s="108"/>
      <c r="EK47" s="108"/>
      <c r="EL47" s="108"/>
      <c r="EM47" s="108"/>
      <c r="EN47" s="108"/>
      <c r="EO47" s="108"/>
      <c r="EP47" s="108"/>
      <c r="EQ47" s="108"/>
      <c r="ER47" s="108"/>
      <c r="ES47" s="108"/>
      <c r="ET47" s="108"/>
      <c r="EU47" s="108"/>
      <c r="EV47" s="108"/>
      <c r="EW47" s="108"/>
      <c r="EX47" s="108"/>
      <c r="EY47" s="108"/>
      <c r="EZ47" s="108"/>
      <c r="FA47" s="108"/>
      <c r="FB47" s="108"/>
      <c r="FC47" s="108"/>
      <c r="FD47" s="108"/>
      <c r="FE47" s="108"/>
      <c r="FF47" s="108"/>
      <c r="FG47" s="108"/>
      <c r="FH47" s="108"/>
      <c r="FI47" s="108"/>
      <c r="FJ47" s="108"/>
      <c r="FK47" s="108"/>
      <c r="FL47" s="108"/>
      <c r="FM47" s="108"/>
      <c r="FN47" s="108"/>
      <c r="FO47" s="108"/>
      <c r="FP47" s="108"/>
      <c r="FQ47" s="108"/>
      <c r="FR47" s="108"/>
      <c r="FS47" s="108"/>
      <c r="FT47" s="108"/>
      <c r="FU47" s="108"/>
      <c r="FV47" s="108"/>
      <c r="FW47" s="108"/>
      <c r="FX47" s="108"/>
      <c r="FY47" s="108"/>
      <c r="FZ47" s="108"/>
      <c r="GA47" s="108"/>
      <c r="GB47" s="108"/>
      <c r="GC47" s="108"/>
      <c r="GD47" s="108"/>
      <c r="GE47" s="108"/>
      <c r="GF47" s="108"/>
      <c r="GG47" s="108"/>
      <c r="GH47" s="108"/>
      <c r="GI47" s="108"/>
      <c r="GJ47" s="108"/>
      <c r="GK47" s="108"/>
      <c r="GL47" s="108"/>
      <c r="GM47" s="108"/>
      <c r="GN47" s="108"/>
      <c r="GO47" s="108"/>
      <c r="GP47" s="108"/>
      <c r="GQ47" s="108"/>
      <c r="GR47" s="108"/>
      <c r="GS47" s="108"/>
      <c r="GT47" s="108"/>
      <c r="GU47" s="108"/>
      <c r="GV47" s="108"/>
      <c r="GW47" s="108"/>
      <c r="GX47" s="108"/>
      <c r="GY47" s="108"/>
      <c r="GZ47" s="108"/>
      <c r="HA47" s="108"/>
      <c r="HB47" s="108"/>
      <c r="HC47" s="108"/>
      <c r="HD47" s="108"/>
      <c r="HE47" s="108"/>
      <c r="HF47" s="108"/>
      <c r="HG47" s="108"/>
      <c r="HH47" s="108"/>
      <c r="HI47" s="108"/>
      <c r="HJ47" s="108"/>
      <c r="HK47" s="108"/>
      <c r="HL47" s="108"/>
      <c r="HM47" s="108"/>
      <c r="HN47" s="108"/>
      <c r="HO47" s="108"/>
      <c r="HP47" s="108"/>
      <c r="HQ47" s="108"/>
      <c r="HR47" s="108"/>
      <c r="HS47" s="108"/>
      <c r="HT47" s="108"/>
      <c r="HU47" s="108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108"/>
      <c r="IG47" s="108"/>
      <c r="IH47" s="108"/>
      <c r="II47" s="108"/>
      <c r="IJ47" s="108"/>
      <c r="IK47" s="108"/>
      <c r="IL47" s="108"/>
      <c r="IM47" s="108"/>
      <c r="IN47" s="108"/>
      <c r="IO47" s="108"/>
      <c r="IP47" s="108"/>
      <c r="IQ47" s="108"/>
    </row>
    <row r="48" s="51" customFormat="1" ht="15.75" customHeight="1" spans="1:251">
      <c r="A48" s="114"/>
      <c r="B48" s="115"/>
      <c r="C48" s="113"/>
      <c r="D48" s="61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  <c r="EL48" s="108"/>
      <c r="EM48" s="108"/>
      <c r="EN48" s="108"/>
      <c r="EO48" s="108"/>
      <c r="EP48" s="108"/>
      <c r="EQ48" s="108"/>
      <c r="ER48" s="108"/>
      <c r="ES48" s="108"/>
      <c r="ET48" s="108"/>
      <c r="EU48" s="108"/>
      <c r="EV48" s="108"/>
      <c r="EW48" s="108"/>
      <c r="EX48" s="108"/>
      <c r="EY48" s="108"/>
      <c r="EZ48" s="108"/>
      <c r="FA48" s="108"/>
      <c r="FB48" s="108"/>
      <c r="FC48" s="108"/>
      <c r="FD48" s="108"/>
      <c r="FE48" s="108"/>
      <c r="FF48" s="108"/>
      <c r="FG48" s="108"/>
      <c r="FH48" s="108"/>
      <c r="FI48" s="108"/>
      <c r="FJ48" s="108"/>
      <c r="FK48" s="108"/>
      <c r="FL48" s="108"/>
      <c r="FM48" s="108"/>
      <c r="FN48" s="108"/>
      <c r="FO48" s="108"/>
      <c r="FP48" s="108"/>
      <c r="FQ48" s="108"/>
      <c r="FR48" s="108"/>
      <c r="FS48" s="108"/>
      <c r="FT48" s="108"/>
      <c r="FU48" s="108"/>
      <c r="FV48" s="108"/>
      <c r="FW48" s="108"/>
      <c r="FX48" s="108"/>
      <c r="FY48" s="108"/>
      <c r="FZ48" s="108"/>
      <c r="GA48" s="108"/>
      <c r="GB48" s="108"/>
      <c r="GC48" s="108"/>
      <c r="GD48" s="108"/>
      <c r="GE48" s="108"/>
      <c r="GF48" s="108"/>
      <c r="GG48" s="108"/>
      <c r="GH48" s="108"/>
      <c r="GI48" s="108"/>
      <c r="GJ48" s="108"/>
      <c r="GK48" s="108"/>
      <c r="GL48" s="108"/>
      <c r="GM48" s="108"/>
      <c r="GN48" s="108"/>
      <c r="GO48" s="108"/>
      <c r="GP48" s="108"/>
      <c r="GQ48" s="108"/>
      <c r="GR48" s="108"/>
      <c r="GS48" s="108"/>
      <c r="GT48" s="108"/>
      <c r="GU48" s="108"/>
      <c r="GV48" s="108"/>
      <c r="GW48" s="108"/>
      <c r="GX48" s="108"/>
      <c r="GY48" s="108"/>
      <c r="GZ48" s="108"/>
      <c r="HA48" s="108"/>
      <c r="HB48" s="108"/>
      <c r="HC48" s="108"/>
      <c r="HD48" s="108"/>
      <c r="HE48" s="108"/>
      <c r="HF48" s="108"/>
      <c r="HG48" s="108"/>
      <c r="HH48" s="108"/>
      <c r="HI48" s="108"/>
      <c r="HJ48" s="108"/>
      <c r="HK48" s="108"/>
      <c r="HL48" s="108"/>
      <c r="HM48" s="108"/>
      <c r="HN48" s="108"/>
      <c r="HO48" s="108"/>
      <c r="HP48" s="108"/>
      <c r="HQ48" s="108"/>
      <c r="HR48" s="108"/>
      <c r="HS48" s="108"/>
      <c r="HT48" s="108"/>
      <c r="HU48" s="108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108"/>
      <c r="IG48" s="108"/>
      <c r="IH48" s="108"/>
      <c r="II48" s="108"/>
      <c r="IJ48" s="108"/>
      <c r="IK48" s="108"/>
      <c r="IL48" s="108"/>
      <c r="IM48" s="108"/>
      <c r="IN48" s="108"/>
      <c r="IO48" s="108"/>
      <c r="IP48" s="108"/>
      <c r="IQ48" s="108"/>
    </row>
    <row r="49" s="51" customFormat="1" ht="15.75" customHeight="1" spans="1:251">
      <c r="A49" s="111" t="s">
        <v>18</v>
      </c>
      <c r="B49" s="72">
        <v>1283.101</v>
      </c>
      <c r="C49" s="111" t="s">
        <v>19</v>
      </c>
      <c r="D49" s="72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  <c r="DH49" s="108"/>
      <c r="DI49" s="108"/>
      <c r="DJ49" s="108"/>
      <c r="DK49" s="108"/>
      <c r="DL49" s="108"/>
      <c r="DM49" s="108"/>
      <c r="DN49" s="108"/>
      <c r="DO49" s="108"/>
      <c r="DP49" s="108"/>
      <c r="DQ49" s="108"/>
      <c r="DR49" s="108"/>
      <c r="DS49" s="108"/>
      <c r="DT49" s="108"/>
      <c r="DU49" s="108"/>
      <c r="DV49" s="108"/>
      <c r="DW49" s="108"/>
      <c r="DX49" s="108"/>
      <c r="DY49" s="108"/>
      <c r="DZ49" s="108"/>
      <c r="EA49" s="108"/>
      <c r="EB49" s="108"/>
      <c r="EC49" s="108"/>
      <c r="ED49" s="108"/>
      <c r="EE49" s="108"/>
      <c r="EF49" s="108"/>
      <c r="EG49" s="108"/>
      <c r="EH49" s="108"/>
      <c r="EI49" s="108"/>
      <c r="EJ49" s="108"/>
      <c r="EK49" s="108"/>
      <c r="EL49" s="108"/>
      <c r="EM49" s="108"/>
      <c r="EN49" s="108"/>
      <c r="EO49" s="108"/>
      <c r="EP49" s="108"/>
      <c r="EQ49" s="108"/>
      <c r="ER49" s="108"/>
      <c r="ES49" s="108"/>
      <c r="ET49" s="108"/>
      <c r="EU49" s="108"/>
      <c r="EV49" s="108"/>
      <c r="EW49" s="108"/>
      <c r="EX49" s="108"/>
      <c r="EY49" s="108"/>
      <c r="EZ49" s="108"/>
      <c r="FA49" s="108"/>
      <c r="FB49" s="108"/>
      <c r="FC49" s="108"/>
      <c r="FD49" s="108"/>
      <c r="FE49" s="108"/>
      <c r="FF49" s="108"/>
      <c r="FG49" s="108"/>
      <c r="FH49" s="108"/>
      <c r="FI49" s="108"/>
      <c r="FJ49" s="108"/>
      <c r="FK49" s="108"/>
      <c r="FL49" s="108"/>
      <c r="FM49" s="108"/>
      <c r="FN49" s="108"/>
      <c r="FO49" s="108"/>
      <c r="FP49" s="108"/>
      <c r="FQ49" s="108"/>
      <c r="FR49" s="108"/>
      <c r="FS49" s="108"/>
      <c r="FT49" s="108"/>
      <c r="FU49" s="108"/>
      <c r="FV49" s="108"/>
      <c r="FW49" s="108"/>
      <c r="FX49" s="108"/>
      <c r="FY49" s="108"/>
      <c r="FZ49" s="108"/>
      <c r="GA49" s="108"/>
      <c r="GB49" s="108"/>
      <c r="GC49" s="108"/>
      <c r="GD49" s="108"/>
      <c r="GE49" s="108"/>
      <c r="GF49" s="108"/>
      <c r="GG49" s="108"/>
      <c r="GH49" s="108"/>
      <c r="GI49" s="108"/>
      <c r="GJ49" s="108"/>
      <c r="GK49" s="108"/>
      <c r="GL49" s="108"/>
      <c r="GM49" s="108"/>
      <c r="GN49" s="108"/>
      <c r="GO49" s="108"/>
      <c r="GP49" s="108"/>
      <c r="GQ49" s="108"/>
      <c r="GR49" s="108"/>
      <c r="GS49" s="108"/>
      <c r="GT49" s="108"/>
      <c r="GU49" s="108"/>
      <c r="GV49" s="108"/>
      <c r="GW49" s="108"/>
      <c r="GX49" s="108"/>
      <c r="GY49" s="108"/>
      <c r="GZ49" s="108"/>
      <c r="HA49" s="108"/>
      <c r="HB49" s="108"/>
      <c r="HC49" s="108"/>
      <c r="HD49" s="108"/>
      <c r="HE49" s="108"/>
      <c r="HF49" s="108"/>
      <c r="HG49" s="108"/>
      <c r="HH49" s="108"/>
      <c r="HI49" s="108"/>
      <c r="HJ49" s="108"/>
      <c r="HK49" s="108"/>
      <c r="HL49" s="108"/>
      <c r="HM49" s="108"/>
      <c r="HN49" s="108"/>
      <c r="HO49" s="108"/>
      <c r="HP49" s="108"/>
      <c r="HQ49" s="108"/>
      <c r="HR49" s="108"/>
      <c r="HS49" s="108"/>
      <c r="HT49" s="108"/>
      <c r="HU49" s="108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108"/>
      <c r="IG49" s="108"/>
      <c r="IH49" s="108"/>
      <c r="II49" s="108"/>
      <c r="IJ49" s="108"/>
      <c r="IK49" s="108"/>
      <c r="IL49" s="108"/>
      <c r="IM49" s="108"/>
      <c r="IN49" s="108"/>
      <c r="IO49" s="108"/>
      <c r="IP49" s="108"/>
      <c r="IQ49" s="108"/>
    </row>
    <row r="50" s="51" customFormat="1" ht="15.75" customHeight="1" spans="1:251">
      <c r="A50" s="114" t="s">
        <v>20</v>
      </c>
      <c r="B50" s="72"/>
      <c r="C50" s="114" t="s">
        <v>21</v>
      </c>
      <c r="D50" s="72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  <c r="DH50" s="108"/>
      <c r="DI50" s="108"/>
      <c r="DJ50" s="108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  <c r="EE50" s="108"/>
      <c r="EF50" s="108"/>
      <c r="EG50" s="108"/>
      <c r="EH50" s="108"/>
      <c r="EI50" s="108"/>
      <c r="EJ50" s="108"/>
      <c r="EK50" s="108"/>
      <c r="EL50" s="108"/>
      <c r="EM50" s="108"/>
      <c r="EN50" s="108"/>
      <c r="EO50" s="108"/>
      <c r="EP50" s="108"/>
      <c r="EQ50" s="108"/>
      <c r="ER50" s="108"/>
      <c r="ES50" s="108"/>
      <c r="ET50" s="108"/>
      <c r="EU50" s="108"/>
      <c r="EV50" s="108"/>
      <c r="EW50" s="108"/>
      <c r="EX50" s="108"/>
      <c r="EY50" s="108"/>
      <c r="EZ50" s="108"/>
      <c r="FA50" s="108"/>
      <c r="FB50" s="108"/>
      <c r="FC50" s="108"/>
      <c r="FD50" s="108"/>
      <c r="FE50" s="108"/>
      <c r="FF50" s="108"/>
      <c r="FG50" s="108"/>
      <c r="FH50" s="108"/>
      <c r="FI50" s="108"/>
      <c r="FJ50" s="108"/>
      <c r="FK50" s="108"/>
      <c r="FL50" s="108"/>
      <c r="FM50" s="108"/>
      <c r="FN50" s="108"/>
      <c r="FO50" s="108"/>
      <c r="FP50" s="108"/>
      <c r="FQ50" s="108"/>
      <c r="FR50" s="108"/>
      <c r="FS50" s="108"/>
      <c r="FT50" s="108"/>
      <c r="FU50" s="108"/>
      <c r="FV50" s="108"/>
      <c r="FW50" s="108"/>
      <c r="FX50" s="108"/>
      <c r="FY50" s="108"/>
      <c r="FZ50" s="108"/>
      <c r="GA50" s="108"/>
      <c r="GB50" s="108"/>
      <c r="GC50" s="108"/>
      <c r="GD50" s="108"/>
      <c r="GE50" s="108"/>
      <c r="GF50" s="108"/>
      <c r="GG50" s="108"/>
      <c r="GH50" s="108"/>
      <c r="GI50" s="108"/>
      <c r="GJ50" s="108"/>
      <c r="GK50" s="108"/>
      <c r="GL50" s="108"/>
      <c r="GM50" s="108"/>
      <c r="GN50" s="108"/>
      <c r="GO50" s="108"/>
      <c r="GP50" s="108"/>
      <c r="GQ50" s="108"/>
      <c r="GR50" s="108"/>
      <c r="GS50" s="108"/>
      <c r="GT50" s="108"/>
      <c r="GU50" s="108"/>
      <c r="GV50" s="108"/>
      <c r="GW50" s="108"/>
      <c r="GX50" s="108"/>
      <c r="GY50" s="108"/>
      <c r="GZ50" s="108"/>
      <c r="HA50" s="108"/>
      <c r="HB50" s="108"/>
      <c r="HC50" s="108"/>
      <c r="HD50" s="108"/>
      <c r="HE50" s="108"/>
      <c r="HF50" s="108"/>
      <c r="HG50" s="108"/>
      <c r="HH50" s="108"/>
      <c r="HI50" s="108"/>
      <c r="HJ50" s="108"/>
      <c r="HK50" s="108"/>
      <c r="HL50" s="108"/>
      <c r="HM50" s="108"/>
      <c r="HN50" s="108"/>
      <c r="HO50" s="108"/>
      <c r="HP50" s="108"/>
      <c r="HQ50" s="108"/>
      <c r="HR50" s="108"/>
      <c r="HS50" s="108"/>
      <c r="HT50" s="108"/>
      <c r="HU50" s="108"/>
      <c r="HV50" s="108"/>
      <c r="HW50" s="108"/>
      <c r="HX50" s="108"/>
      <c r="HY50" s="108"/>
      <c r="HZ50" s="108"/>
      <c r="IA50" s="108"/>
      <c r="IB50" s="108"/>
      <c r="IC50" s="108"/>
      <c r="ID50" s="108"/>
      <c r="IE50" s="108"/>
      <c r="IF50" s="108"/>
      <c r="IG50" s="108"/>
      <c r="IH50" s="108"/>
      <c r="II50" s="108"/>
      <c r="IJ50" s="108"/>
      <c r="IK50" s="108"/>
      <c r="IL50" s="108"/>
      <c r="IM50" s="108"/>
      <c r="IN50" s="108"/>
      <c r="IO50" s="108"/>
      <c r="IP50" s="108"/>
      <c r="IQ50" s="108"/>
    </row>
    <row r="51" s="51" customFormat="1" ht="15.75" customHeight="1" spans="1:251">
      <c r="A51" s="114" t="s">
        <v>22</v>
      </c>
      <c r="B51" s="72"/>
      <c r="C51" s="64"/>
      <c r="D51" s="64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8"/>
      <c r="DV51" s="108"/>
      <c r="DW51" s="108"/>
      <c r="DX51" s="108"/>
      <c r="DY51" s="108"/>
      <c r="DZ51" s="108"/>
      <c r="EA51" s="108"/>
      <c r="EB51" s="108"/>
      <c r="EC51" s="108"/>
      <c r="ED51" s="108"/>
      <c r="EE51" s="108"/>
      <c r="EF51" s="108"/>
      <c r="EG51" s="108"/>
      <c r="EH51" s="108"/>
      <c r="EI51" s="108"/>
      <c r="EJ51" s="108"/>
      <c r="EK51" s="108"/>
      <c r="EL51" s="108"/>
      <c r="EM51" s="108"/>
      <c r="EN51" s="108"/>
      <c r="EO51" s="108"/>
      <c r="EP51" s="108"/>
      <c r="EQ51" s="108"/>
      <c r="ER51" s="108"/>
      <c r="ES51" s="108"/>
      <c r="ET51" s="108"/>
      <c r="EU51" s="108"/>
      <c r="EV51" s="108"/>
      <c r="EW51" s="108"/>
      <c r="EX51" s="108"/>
      <c r="EY51" s="108"/>
      <c r="EZ51" s="108"/>
      <c r="FA51" s="108"/>
      <c r="FB51" s="108"/>
      <c r="FC51" s="108"/>
      <c r="FD51" s="108"/>
      <c r="FE51" s="108"/>
      <c r="FF51" s="108"/>
      <c r="FG51" s="108"/>
      <c r="FH51" s="108"/>
      <c r="FI51" s="108"/>
      <c r="FJ51" s="108"/>
      <c r="FK51" s="108"/>
      <c r="FL51" s="108"/>
      <c r="FM51" s="108"/>
      <c r="FN51" s="108"/>
      <c r="FO51" s="108"/>
      <c r="FP51" s="108"/>
      <c r="FQ51" s="108"/>
      <c r="FR51" s="108"/>
      <c r="FS51" s="108"/>
      <c r="FT51" s="108"/>
      <c r="FU51" s="108"/>
      <c r="FV51" s="108"/>
      <c r="FW51" s="108"/>
      <c r="FX51" s="108"/>
      <c r="FY51" s="108"/>
      <c r="FZ51" s="108"/>
      <c r="GA51" s="108"/>
      <c r="GB51" s="108"/>
      <c r="GC51" s="108"/>
      <c r="GD51" s="108"/>
      <c r="GE51" s="108"/>
      <c r="GF51" s="108"/>
      <c r="GG51" s="108"/>
      <c r="GH51" s="108"/>
      <c r="GI51" s="108"/>
      <c r="GJ51" s="108"/>
      <c r="GK51" s="108"/>
      <c r="GL51" s="108"/>
      <c r="GM51" s="108"/>
      <c r="GN51" s="108"/>
      <c r="GO51" s="108"/>
      <c r="GP51" s="108"/>
      <c r="GQ51" s="108"/>
      <c r="GR51" s="108"/>
      <c r="GS51" s="108"/>
      <c r="GT51" s="108"/>
      <c r="GU51" s="108"/>
      <c r="GV51" s="108"/>
      <c r="GW51" s="108"/>
      <c r="GX51" s="108"/>
      <c r="GY51" s="108"/>
      <c r="GZ51" s="108"/>
      <c r="HA51" s="108"/>
      <c r="HB51" s="108"/>
      <c r="HC51" s="108"/>
      <c r="HD51" s="108"/>
      <c r="HE51" s="108"/>
      <c r="HF51" s="108"/>
      <c r="HG51" s="108"/>
      <c r="HH51" s="108"/>
      <c r="HI51" s="108"/>
      <c r="HJ51" s="108"/>
      <c r="HK51" s="108"/>
      <c r="HL51" s="108"/>
      <c r="HM51" s="108"/>
      <c r="HN51" s="108"/>
      <c r="HO51" s="108"/>
      <c r="HP51" s="108"/>
      <c r="HQ51" s="108"/>
      <c r="HR51" s="108"/>
      <c r="HS51" s="108"/>
      <c r="HT51" s="108"/>
      <c r="HU51" s="108"/>
      <c r="HV51" s="108"/>
      <c r="HW51" s="108"/>
      <c r="HX51" s="108"/>
      <c r="HY51" s="108"/>
      <c r="HZ51" s="108"/>
      <c r="IA51" s="108"/>
      <c r="IB51" s="108"/>
      <c r="IC51" s="108"/>
      <c r="ID51" s="108"/>
      <c r="IE51" s="108"/>
      <c r="IF51" s="108"/>
      <c r="IG51" s="108"/>
      <c r="IH51" s="108"/>
      <c r="II51" s="108"/>
      <c r="IJ51" s="108"/>
      <c r="IK51" s="108"/>
      <c r="IL51" s="108"/>
      <c r="IM51" s="108"/>
      <c r="IN51" s="108"/>
      <c r="IO51" s="108"/>
      <c r="IP51" s="108"/>
      <c r="IQ51" s="108"/>
    </row>
    <row r="52" s="51" customFormat="1" ht="15.75" customHeight="1" spans="1:251">
      <c r="A52" s="112"/>
      <c r="B52" s="72"/>
      <c r="C52" s="112"/>
      <c r="D52" s="72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108"/>
      <c r="EF52" s="108"/>
      <c r="EG52" s="108"/>
      <c r="EH52" s="108"/>
      <c r="EI52" s="108"/>
      <c r="EJ52" s="108"/>
      <c r="EK52" s="108"/>
      <c r="EL52" s="108"/>
      <c r="EM52" s="108"/>
      <c r="EN52" s="108"/>
      <c r="EO52" s="108"/>
      <c r="EP52" s="108"/>
      <c r="EQ52" s="108"/>
      <c r="ER52" s="108"/>
      <c r="ES52" s="108"/>
      <c r="ET52" s="108"/>
      <c r="EU52" s="108"/>
      <c r="EV52" s="108"/>
      <c r="EW52" s="108"/>
      <c r="EX52" s="108"/>
      <c r="EY52" s="108"/>
      <c r="EZ52" s="108"/>
      <c r="FA52" s="108"/>
      <c r="FB52" s="108"/>
      <c r="FC52" s="108"/>
      <c r="FD52" s="108"/>
      <c r="FE52" s="108"/>
      <c r="FF52" s="108"/>
      <c r="FG52" s="108"/>
      <c r="FH52" s="108"/>
      <c r="FI52" s="108"/>
      <c r="FJ52" s="108"/>
      <c r="FK52" s="108"/>
      <c r="FL52" s="108"/>
      <c r="FM52" s="108"/>
      <c r="FN52" s="108"/>
      <c r="FO52" s="108"/>
      <c r="FP52" s="108"/>
      <c r="FQ52" s="108"/>
      <c r="FR52" s="108"/>
      <c r="FS52" s="108"/>
      <c r="FT52" s="108"/>
      <c r="FU52" s="108"/>
      <c r="FV52" s="108"/>
      <c r="FW52" s="108"/>
      <c r="FX52" s="108"/>
      <c r="FY52" s="108"/>
      <c r="FZ52" s="108"/>
      <c r="GA52" s="108"/>
      <c r="GB52" s="108"/>
      <c r="GC52" s="108"/>
      <c r="GD52" s="108"/>
      <c r="GE52" s="108"/>
      <c r="GF52" s="108"/>
      <c r="GG52" s="108"/>
      <c r="GH52" s="108"/>
      <c r="GI52" s="108"/>
      <c r="GJ52" s="108"/>
      <c r="GK52" s="108"/>
      <c r="GL52" s="108"/>
      <c r="GM52" s="108"/>
      <c r="GN52" s="108"/>
      <c r="GO52" s="108"/>
      <c r="GP52" s="108"/>
      <c r="GQ52" s="108"/>
      <c r="GR52" s="108"/>
      <c r="GS52" s="108"/>
      <c r="GT52" s="108"/>
      <c r="GU52" s="108"/>
      <c r="GV52" s="108"/>
      <c r="GW52" s="108"/>
      <c r="GX52" s="108"/>
      <c r="GY52" s="108"/>
      <c r="GZ52" s="108"/>
      <c r="HA52" s="108"/>
      <c r="HB52" s="108"/>
      <c r="HC52" s="108"/>
      <c r="HD52" s="108"/>
      <c r="HE52" s="108"/>
      <c r="HF52" s="108"/>
      <c r="HG52" s="108"/>
      <c r="HH52" s="108"/>
      <c r="HI52" s="108"/>
      <c r="HJ52" s="108"/>
      <c r="HK52" s="108"/>
      <c r="HL52" s="108"/>
      <c r="HM52" s="108"/>
      <c r="HN52" s="108"/>
      <c r="HO52" s="108"/>
      <c r="HP52" s="108"/>
      <c r="HQ52" s="108"/>
      <c r="HR52" s="108"/>
      <c r="HS52" s="108"/>
      <c r="HT52" s="108"/>
      <c r="HU52" s="108"/>
      <c r="HV52" s="108"/>
      <c r="HW52" s="108"/>
      <c r="HX52" s="108"/>
      <c r="HY52" s="108"/>
      <c r="HZ52" s="108"/>
      <c r="IA52" s="108"/>
      <c r="IB52" s="108"/>
      <c r="IC52" s="108"/>
      <c r="ID52" s="108"/>
      <c r="IE52" s="108"/>
      <c r="IF52" s="108"/>
      <c r="IG52" s="108"/>
      <c r="IH52" s="108"/>
      <c r="II52" s="108"/>
      <c r="IJ52" s="108"/>
      <c r="IK52" s="108"/>
      <c r="IL52" s="108"/>
      <c r="IM52" s="108"/>
      <c r="IN52" s="108"/>
      <c r="IO52" s="108"/>
      <c r="IP52" s="108"/>
      <c r="IQ52" s="108"/>
    </row>
    <row r="53" s="51" customFormat="1" ht="15.75" customHeight="1" spans="1:251">
      <c r="A53" s="111" t="s">
        <v>23</v>
      </c>
      <c r="B53" s="72">
        <v>1283.101</v>
      </c>
      <c r="C53" s="111" t="s">
        <v>24</v>
      </c>
      <c r="D53" s="72">
        <f>B53</f>
        <v>1283.101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  <c r="CV53" s="108"/>
      <c r="CW53" s="108"/>
      <c r="CX53" s="108"/>
      <c r="CY53" s="108"/>
      <c r="CZ53" s="108"/>
      <c r="DA53" s="108"/>
      <c r="DB53" s="108"/>
      <c r="DC53" s="108"/>
      <c r="DD53" s="108"/>
      <c r="DE53" s="108"/>
      <c r="DF53" s="108"/>
      <c r="DG53" s="108"/>
      <c r="DH53" s="108"/>
      <c r="DI53" s="108"/>
      <c r="DJ53" s="108"/>
      <c r="DK53" s="108"/>
      <c r="DL53" s="108"/>
      <c r="DM53" s="108"/>
      <c r="DN53" s="108"/>
      <c r="DO53" s="108"/>
      <c r="DP53" s="108"/>
      <c r="DQ53" s="108"/>
      <c r="DR53" s="108"/>
      <c r="DS53" s="108"/>
      <c r="DT53" s="108"/>
      <c r="DU53" s="108"/>
      <c r="DV53" s="108"/>
      <c r="DW53" s="108"/>
      <c r="DX53" s="108"/>
      <c r="DY53" s="108"/>
      <c r="DZ53" s="108"/>
      <c r="EA53" s="108"/>
      <c r="EB53" s="108"/>
      <c r="EC53" s="108"/>
      <c r="ED53" s="108"/>
      <c r="EE53" s="108"/>
      <c r="EF53" s="108"/>
      <c r="EG53" s="108"/>
      <c r="EH53" s="108"/>
      <c r="EI53" s="108"/>
      <c r="EJ53" s="108"/>
      <c r="EK53" s="108"/>
      <c r="EL53" s="108"/>
      <c r="EM53" s="108"/>
      <c r="EN53" s="108"/>
      <c r="EO53" s="108"/>
      <c r="EP53" s="108"/>
      <c r="EQ53" s="108"/>
      <c r="ER53" s="108"/>
      <c r="ES53" s="108"/>
      <c r="ET53" s="108"/>
      <c r="EU53" s="108"/>
      <c r="EV53" s="108"/>
      <c r="EW53" s="108"/>
      <c r="EX53" s="108"/>
      <c r="EY53" s="108"/>
      <c r="EZ53" s="108"/>
      <c r="FA53" s="108"/>
      <c r="FB53" s="108"/>
      <c r="FC53" s="108"/>
      <c r="FD53" s="108"/>
      <c r="FE53" s="108"/>
      <c r="FF53" s="108"/>
      <c r="FG53" s="108"/>
      <c r="FH53" s="108"/>
      <c r="FI53" s="108"/>
      <c r="FJ53" s="108"/>
      <c r="FK53" s="108"/>
      <c r="FL53" s="108"/>
      <c r="FM53" s="108"/>
      <c r="FN53" s="108"/>
      <c r="FO53" s="108"/>
      <c r="FP53" s="108"/>
      <c r="FQ53" s="108"/>
      <c r="FR53" s="108"/>
      <c r="FS53" s="108"/>
      <c r="FT53" s="108"/>
      <c r="FU53" s="108"/>
      <c r="FV53" s="108"/>
      <c r="FW53" s="108"/>
      <c r="FX53" s="108"/>
      <c r="FY53" s="108"/>
      <c r="FZ53" s="108"/>
      <c r="GA53" s="108"/>
      <c r="GB53" s="108"/>
      <c r="GC53" s="108"/>
      <c r="GD53" s="108"/>
      <c r="GE53" s="108"/>
      <c r="GF53" s="108"/>
      <c r="GG53" s="108"/>
      <c r="GH53" s="108"/>
      <c r="GI53" s="108"/>
      <c r="GJ53" s="108"/>
      <c r="GK53" s="108"/>
      <c r="GL53" s="108"/>
      <c r="GM53" s="108"/>
      <c r="GN53" s="108"/>
      <c r="GO53" s="108"/>
      <c r="GP53" s="108"/>
      <c r="GQ53" s="108"/>
      <c r="GR53" s="108"/>
      <c r="GS53" s="108"/>
      <c r="GT53" s="108"/>
      <c r="GU53" s="108"/>
      <c r="GV53" s="108"/>
      <c r="GW53" s="108"/>
      <c r="GX53" s="108"/>
      <c r="GY53" s="108"/>
      <c r="GZ53" s="108"/>
      <c r="HA53" s="108"/>
      <c r="HB53" s="108"/>
      <c r="HC53" s="108"/>
      <c r="HD53" s="108"/>
      <c r="HE53" s="108"/>
      <c r="HF53" s="108"/>
      <c r="HG53" s="108"/>
      <c r="HH53" s="108"/>
      <c r="HI53" s="108"/>
      <c r="HJ53" s="108"/>
      <c r="HK53" s="108"/>
      <c r="HL53" s="108"/>
      <c r="HM53" s="108"/>
      <c r="HN53" s="108"/>
      <c r="HO53" s="108"/>
      <c r="HP53" s="108"/>
      <c r="HQ53" s="108"/>
      <c r="HR53" s="108"/>
      <c r="HS53" s="108"/>
      <c r="HT53" s="108"/>
      <c r="HU53" s="108"/>
      <c r="HV53" s="108"/>
      <c r="HW53" s="108"/>
      <c r="HX53" s="108"/>
      <c r="HY53" s="108"/>
      <c r="HZ53" s="108"/>
      <c r="IA53" s="108"/>
      <c r="IB53" s="108"/>
      <c r="IC53" s="108"/>
      <c r="ID53" s="108"/>
      <c r="IE53" s="108"/>
      <c r="IF53" s="108"/>
      <c r="IG53" s="108"/>
      <c r="IH53" s="108"/>
      <c r="II53" s="108"/>
      <c r="IJ53" s="108"/>
      <c r="IK53" s="108"/>
      <c r="IL53" s="108"/>
      <c r="IM53" s="108"/>
      <c r="IN53" s="108"/>
      <c r="IO53" s="108"/>
      <c r="IP53" s="108"/>
      <c r="IQ53" s="108"/>
    </row>
    <row r="54" s="51" customFormat="1" ht="19.5" customHeight="1" spans="1:251">
      <c r="A54" s="116"/>
      <c r="B54" s="116"/>
      <c r="C54" s="116"/>
      <c r="D54" s="116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8"/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8"/>
      <c r="EH54" s="108"/>
      <c r="EI54" s="108"/>
      <c r="EJ54" s="108"/>
      <c r="EK54" s="108"/>
      <c r="EL54" s="108"/>
      <c r="EM54" s="108"/>
      <c r="EN54" s="108"/>
      <c r="EO54" s="108"/>
      <c r="EP54" s="108"/>
      <c r="EQ54" s="108"/>
      <c r="ER54" s="108"/>
      <c r="ES54" s="108"/>
      <c r="ET54" s="108"/>
      <c r="EU54" s="108"/>
      <c r="EV54" s="108"/>
      <c r="EW54" s="108"/>
      <c r="EX54" s="108"/>
      <c r="EY54" s="108"/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8"/>
      <c r="FL54" s="108"/>
      <c r="FM54" s="108"/>
      <c r="FN54" s="108"/>
      <c r="FO54" s="108"/>
      <c r="FP54" s="108"/>
      <c r="FQ54" s="108"/>
      <c r="FR54" s="108"/>
      <c r="FS54" s="108"/>
      <c r="FT54" s="108"/>
      <c r="FU54" s="108"/>
      <c r="FV54" s="108"/>
      <c r="FW54" s="108"/>
      <c r="FX54" s="108"/>
      <c r="FY54" s="108"/>
      <c r="FZ54" s="108"/>
      <c r="GA54" s="108"/>
      <c r="GB54" s="108"/>
      <c r="GC54" s="108"/>
      <c r="GD54" s="108"/>
      <c r="GE54" s="108"/>
      <c r="GF54" s="108"/>
      <c r="GG54" s="108"/>
      <c r="GH54" s="108"/>
      <c r="GI54" s="108"/>
      <c r="GJ54" s="108"/>
      <c r="GK54" s="108"/>
      <c r="GL54" s="108"/>
      <c r="GM54" s="108"/>
      <c r="GN54" s="108"/>
      <c r="GO54" s="108"/>
      <c r="GP54" s="108"/>
      <c r="GQ54" s="108"/>
      <c r="GR54" s="108"/>
      <c r="GS54" s="108"/>
      <c r="GT54" s="108"/>
      <c r="GU54" s="108"/>
      <c r="GV54" s="108"/>
      <c r="GW54" s="108"/>
      <c r="GX54" s="108"/>
      <c r="GY54" s="108"/>
      <c r="GZ54" s="108"/>
      <c r="HA54" s="108"/>
      <c r="HB54" s="108"/>
      <c r="HC54" s="108"/>
      <c r="HD54" s="108"/>
      <c r="HE54" s="108"/>
      <c r="HF54" s="108"/>
      <c r="HG54" s="108"/>
      <c r="HH54" s="108"/>
      <c r="HI54" s="108"/>
      <c r="HJ54" s="108"/>
      <c r="HK54" s="108"/>
      <c r="HL54" s="108"/>
      <c r="HM54" s="108"/>
      <c r="HN54" s="108"/>
      <c r="HO54" s="108"/>
      <c r="HP54" s="108"/>
      <c r="HQ54" s="108"/>
      <c r="HR54" s="108"/>
      <c r="HS54" s="108"/>
      <c r="HT54" s="108"/>
      <c r="HU54" s="108"/>
      <c r="HV54" s="108"/>
      <c r="HW54" s="108"/>
      <c r="HX54" s="108"/>
      <c r="HY54" s="108"/>
      <c r="HZ54" s="108"/>
      <c r="IA54" s="108"/>
      <c r="IB54" s="108"/>
      <c r="IC54" s="108"/>
      <c r="ID54" s="108"/>
      <c r="IE54" s="108"/>
      <c r="IF54" s="108"/>
      <c r="IG54" s="108"/>
      <c r="IH54" s="108"/>
      <c r="II54" s="108"/>
      <c r="IJ54" s="108"/>
      <c r="IK54" s="108"/>
      <c r="IL54" s="108"/>
      <c r="IM54" s="108"/>
      <c r="IN54" s="108"/>
      <c r="IO54" s="108"/>
      <c r="IP54" s="108"/>
      <c r="IQ54" s="108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zoomScaleSheetLayoutView="60" workbookViewId="0">
      <selection activeCell="A1" sqref="A1:G18"/>
    </sheetView>
  </sheetViews>
  <sheetFormatPr defaultColWidth="9.14285714285714" defaultRowHeight="12.75" outlineLevelCol="6"/>
  <cols>
    <col min="7" max="7" width="22.7142857142857" customWidth="1"/>
  </cols>
  <sheetData>
    <row r="1" ht="30" customHeight="1" spans="1:7">
      <c r="A1" s="29"/>
      <c r="B1" s="30"/>
      <c r="C1" s="30"/>
      <c r="D1" s="30"/>
      <c r="E1" s="30"/>
      <c r="F1" s="30"/>
      <c r="G1" s="30"/>
    </row>
    <row r="2" ht="30" customHeight="1" spans="1:7">
      <c r="A2" s="31" t="s">
        <v>152</v>
      </c>
      <c r="B2" s="31"/>
      <c r="C2" s="31"/>
      <c r="D2" s="31"/>
      <c r="E2" s="31"/>
      <c r="F2" s="31"/>
      <c r="G2" s="31"/>
    </row>
    <row r="3" ht="30" customHeight="1" spans="1:7">
      <c r="A3" s="32" t="s">
        <v>153</v>
      </c>
      <c r="B3" s="32"/>
      <c r="C3" s="32"/>
      <c r="D3" s="32"/>
      <c r="E3" s="32"/>
      <c r="F3" s="32"/>
      <c r="G3" s="32"/>
    </row>
    <row r="4" ht="30" customHeight="1" spans="1:7">
      <c r="A4" s="33" t="s">
        <v>142</v>
      </c>
      <c r="B4" s="34" t="s">
        <v>154</v>
      </c>
      <c r="C4" s="35"/>
      <c r="D4" s="35"/>
      <c r="E4" s="35"/>
      <c r="F4" s="35"/>
      <c r="G4" s="36"/>
    </row>
    <row r="5" ht="30" customHeight="1" spans="1:7">
      <c r="A5" s="37" t="s">
        <v>155</v>
      </c>
      <c r="B5" s="38"/>
      <c r="C5" s="38"/>
      <c r="D5" s="38"/>
      <c r="E5" s="38"/>
      <c r="F5" s="38"/>
      <c r="G5" s="39"/>
    </row>
    <row r="6" ht="30" customHeight="1" spans="1:7">
      <c r="A6" s="34" t="s">
        <v>156</v>
      </c>
      <c r="B6" s="35"/>
      <c r="C6" s="36"/>
      <c r="D6" s="34" t="s">
        <v>157</v>
      </c>
      <c r="E6" s="35"/>
      <c r="F6" s="35"/>
      <c r="G6" s="36"/>
    </row>
    <row r="7" ht="30" customHeight="1" spans="1:7">
      <c r="A7" s="34" t="s">
        <v>158</v>
      </c>
      <c r="B7" s="35"/>
      <c r="C7" s="36"/>
      <c r="D7" s="34" t="s">
        <v>159</v>
      </c>
      <c r="E7" s="36"/>
      <c r="F7" s="33" t="s">
        <v>160</v>
      </c>
      <c r="G7" s="40" t="s">
        <v>161</v>
      </c>
    </row>
    <row r="8" ht="30" customHeight="1" spans="1:7">
      <c r="A8" s="34" t="s">
        <v>162</v>
      </c>
      <c r="B8" s="35"/>
      <c r="C8" s="36"/>
      <c r="D8" s="34" t="s">
        <v>157</v>
      </c>
      <c r="E8" s="35"/>
      <c r="F8" s="35"/>
      <c r="G8" s="36"/>
    </row>
    <row r="9" ht="30" customHeight="1" spans="1:7">
      <c r="A9" s="34" t="s">
        <v>163</v>
      </c>
      <c r="B9" s="35"/>
      <c r="C9" s="36"/>
      <c r="D9" s="34" t="s">
        <v>164</v>
      </c>
      <c r="E9" s="36"/>
      <c r="F9" s="33" t="s">
        <v>68</v>
      </c>
      <c r="G9" s="40" t="s">
        <v>165</v>
      </c>
    </row>
    <row r="10" ht="66" customHeight="1" spans="1:7">
      <c r="A10" s="34" t="s">
        <v>166</v>
      </c>
      <c r="B10" s="35"/>
      <c r="C10" s="36"/>
      <c r="D10" s="41" t="s">
        <v>167</v>
      </c>
      <c r="E10" s="42"/>
      <c r="F10" s="42"/>
      <c r="G10" s="43"/>
    </row>
    <row r="11" ht="30" customHeight="1" spans="1:7">
      <c r="A11" s="37" t="s">
        <v>168</v>
      </c>
      <c r="B11" s="38"/>
      <c r="C11" s="38"/>
      <c r="D11" s="38"/>
      <c r="E11" s="38"/>
      <c r="F11" s="38"/>
      <c r="G11" s="39"/>
    </row>
    <row r="12" ht="30" customHeight="1" spans="1:7">
      <c r="A12" s="37" t="s">
        <v>169</v>
      </c>
      <c r="B12" s="39"/>
      <c r="C12" s="37" t="s">
        <v>170</v>
      </c>
      <c r="D12" s="39"/>
      <c r="E12" s="37" t="s">
        <v>171</v>
      </c>
      <c r="F12" s="39"/>
      <c r="G12" s="44" t="s">
        <v>172</v>
      </c>
    </row>
    <row r="13" ht="30" customHeight="1" spans="1:7">
      <c r="A13" s="45" t="s">
        <v>173</v>
      </c>
      <c r="B13" s="46"/>
      <c r="C13" s="34" t="s">
        <v>173</v>
      </c>
      <c r="D13" s="36"/>
      <c r="E13" s="34" t="s">
        <v>174</v>
      </c>
      <c r="F13" s="36"/>
      <c r="G13" s="40" t="s">
        <v>175</v>
      </c>
    </row>
    <row r="14" ht="30" customHeight="1" spans="1:7">
      <c r="A14" s="47"/>
      <c r="B14" s="48"/>
      <c r="C14" s="34" t="s">
        <v>176</v>
      </c>
      <c r="D14" s="36"/>
      <c r="E14" s="34" t="s">
        <v>177</v>
      </c>
      <c r="F14" s="36"/>
      <c r="G14" s="40" t="s">
        <v>178</v>
      </c>
    </row>
    <row r="15" ht="30" customHeight="1" spans="1:7">
      <c r="A15" s="47"/>
      <c r="B15" s="48"/>
      <c r="C15" s="34" t="s">
        <v>179</v>
      </c>
      <c r="D15" s="36"/>
      <c r="E15" s="34" t="s">
        <v>180</v>
      </c>
      <c r="F15" s="36"/>
      <c r="G15" s="40" t="s">
        <v>181</v>
      </c>
    </row>
    <row r="16" ht="30" customHeight="1" spans="1:7">
      <c r="A16" s="49"/>
      <c r="B16" s="50"/>
      <c r="C16" s="34" t="s">
        <v>182</v>
      </c>
      <c r="D16" s="36"/>
      <c r="E16" s="34" t="s">
        <v>183</v>
      </c>
      <c r="F16" s="36"/>
      <c r="G16" s="40" t="s">
        <v>184</v>
      </c>
    </row>
    <row r="17" ht="30" customHeight="1" spans="1:7">
      <c r="A17" s="34" t="s">
        <v>185</v>
      </c>
      <c r="B17" s="36"/>
      <c r="C17" s="34" t="s">
        <v>185</v>
      </c>
      <c r="D17" s="36"/>
      <c r="E17" s="34" t="s">
        <v>186</v>
      </c>
      <c r="F17" s="36"/>
      <c r="G17" s="40" t="s">
        <v>187</v>
      </c>
    </row>
    <row r="18" ht="30" customHeight="1" spans="1:7">
      <c r="A18" s="34" t="s">
        <v>188</v>
      </c>
      <c r="B18" s="36"/>
      <c r="C18" s="34" t="s">
        <v>188</v>
      </c>
      <c r="D18" s="36"/>
      <c r="E18" s="34" t="s">
        <v>189</v>
      </c>
      <c r="F18" s="36"/>
      <c r="G18" s="40" t="s">
        <v>190</v>
      </c>
    </row>
  </sheetData>
  <mergeCells count="33">
    <mergeCell ref="A2:G2"/>
    <mergeCell ref="A3:G3"/>
    <mergeCell ref="B4:G4"/>
    <mergeCell ref="A5:G5"/>
    <mergeCell ref="A6:C6"/>
    <mergeCell ref="D6:G6"/>
    <mergeCell ref="A7:C7"/>
    <mergeCell ref="D7:E7"/>
    <mergeCell ref="A8:C8"/>
    <mergeCell ref="D8:G8"/>
    <mergeCell ref="A9:C9"/>
    <mergeCell ref="D9:E9"/>
    <mergeCell ref="A10:C10"/>
    <mergeCell ref="D10:G10"/>
    <mergeCell ref="A11:G11"/>
    <mergeCell ref="A12:B12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A17:B17"/>
    <mergeCell ref="C17:D17"/>
    <mergeCell ref="E17:F17"/>
    <mergeCell ref="A18:B18"/>
    <mergeCell ref="C18:D18"/>
    <mergeCell ref="E18:F18"/>
    <mergeCell ref="A13:B16"/>
  </mergeCells>
  <pageMargins left="0.7" right="0.7" top="0.75" bottom="0.75" header="0.3" footer="0.3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zoomScaleSheetLayoutView="60" workbookViewId="0">
      <selection activeCell="A1" sqref="A1:E17"/>
    </sheetView>
  </sheetViews>
  <sheetFormatPr defaultColWidth="9.14285714285714" defaultRowHeight="12.75" outlineLevelCol="4"/>
  <cols>
    <col min="3" max="3" width="21.4285714285714" customWidth="1"/>
    <col min="4" max="4" width="30.8571428571429" customWidth="1"/>
    <col min="5" max="5" width="31.8571428571429" customWidth="1"/>
  </cols>
  <sheetData>
    <row r="1" ht="22.5" spans="1:5">
      <c r="A1" s="1" t="s">
        <v>191</v>
      </c>
      <c r="B1" s="1"/>
      <c r="C1" s="1"/>
      <c r="D1" s="1"/>
      <c r="E1" s="1"/>
    </row>
    <row r="2" ht="14.25" spans="1:5">
      <c r="A2" s="2" t="s">
        <v>192</v>
      </c>
      <c r="B2" s="2"/>
      <c r="C2" s="2"/>
      <c r="D2" s="2"/>
      <c r="E2" s="2"/>
    </row>
    <row r="3" ht="14.25" spans="1:5">
      <c r="A3" s="3" t="s">
        <v>193</v>
      </c>
      <c r="B3" s="4"/>
      <c r="C3" s="5" t="s">
        <v>194</v>
      </c>
      <c r="D3" s="6"/>
      <c r="E3" s="7"/>
    </row>
    <row r="4" ht="28.5" spans="1:5">
      <c r="A4" s="3" t="s">
        <v>195</v>
      </c>
      <c r="B4" s="4"/>
      <c r="C4" s="8" t="s">
        <v>196</v>
      </c>
      <c r="D4" s="8" t="s">
        <v>197</v>
      </c>
      <c r="E4" s="9" t="s">
        <v>154</v>
      </c>
    </row>
    <row r="5" ht="14.25" spans="1:5">
      <c r="A5" s="10" t="s">
        <v>198</v>
      </c>
      <c r="B5" s="11"/>
      <c r="C5" s="8" t="s">
        <v>199</v>
      </c>
      <c r="D5" s="3" t="s">
        <v>200</v>
      </c>
      <c r="E5" s="4"/>
    </row>
    <row r="6" ht="14.25" spans="1:5">
      <c r="A6" s="12"/>
      <c r="B6" s="13"/>
      <c r="C6" s="8" t="s">
        <v>158</v>
      </c>
      <c r="D6" s="3" t="s">
        <v>200</v>
      </c>
      <c r="E6" s="4"/>
    </row>
    <row r="7" ht="14.25" spans="1:5">
      <c r="A7" s="12"/>
      <c r="B7" s="13"/>
      <c r="C7" s="9" t="s">
        <v>201</v>
      </c>
      <c r="D7" s="5" t="s">
        <v>202</v>
      </c>
      <c r="E7" s="7"/>
    </row>
    <row r="8" ht="14.25" spans="1:5">
      <c r="A8" s="14"/>
      <c r="B8" s="15"/>
      <c r="C8" s="9" t="s">
        <v>30</v>
      </c>
      <c r="D8" s="3" t="s">
        <v>202</v>
      </c>
      <c r="E8" s="4"/>
    </row>
    <row r="9" ht="31.5" customHeight="1" spans="1:5">
      <c r="A9" s="16" t="s">
        <v>203</v>
      </c>
      <c r="B9" s="17"/>
      <c r="C9" s="17"/>
      <c r="D9" s="17"/>
      <c r="E9" s="18"/>
    </row>
    <row r="10" ht="36" customHeight="1" spans="1:5">
      <c r="A10" s="5" t="s">
        <v>204</v>
      </c>
      <c r="B10" s="6"/>
      <c r="C10" s="6"/>
      <c r="D10" s="6"/>
      <c r="E10" s="7"/>
    </row>
    <row r="11" ht="28.5" spans="1:5">
      <c r="A11" s="19" t="s">
        <v>169</v>
      </c>
      <c r="B11" s="19" t="s">
        <v>170</v>
      </c>
      <c r="C11" s="20" t="s">
        <v>171</v>
      </c>
      <c r="D11" s="21"/>
      <c r="E11" s="19" t="s">
        <v>205</v>
      </c>
    </row>
    <row r="12" ht="28.5" spans="1:5">
      <c r="A12" s="22" t="s">
        <v>182</v>
      </c>
      <c r="B12" s="8" t="s">
        <v>206</v>
      </c>
      <c r="C12" s="5" t="s">
        <v>207</v>
      </c>
      <c r="D12" s="7"/>
      <c r="E12" s="9" t="s">
        <v>208</v>
      </c>
    </row>
    <row r="13" ht="28.5" spans="1:5">
      <c r="A13" s="23" t="s">
        <v>173</v>
      </c>
      <c r="B13" s="8" t="s">
        <v>209</v>
      </c>
      <c r="C13" s="5" t="s">
        <v>210</v>
      </c>
      <c r="D13" s="7"/>
      <c r="E13" s="9" t="s">
        <v>175</v>
      </c>
    </row>
    <row r="14" ht="28.5" spans="1:5">
      <c r="A14" s="24"/>
      <c r="B14" s="8" t="s">
        <v>176</v>
      </c>
      <c r="C14" s="5" t="s">
        <v>186</v>
      </c>
      <c r="D14" s="7"/>
      <c r="E14" s="9" t="s">
        <v>178</v>
      </c>
    </row>
    <row r="15" ht="28.5" spans="1:5">
      <c r="A15" s="25"/>
      <c r="B15" s="8" t="s">
        <v>179</v>
      </c>
      <c r="C15" s="5" t="s">
        <v>211</v>
      </c>
      <c r="D15" s="7"/>
      <c r="E15" s="9" t="s">
        <v>181</v>
      </c>
    </row>
    <row r="16" ht="28.5" spans="1:5">
      <c r="A16" s="22" t="s">
        <v>185</v>
      </c>
      <c r="B16" s="8" t="s">
        <v>212</v>
      </c>
      <c r="C16" s="5" t="s">
        <v>213</v>
      </c>
      <c r="D16" s="7"/>
      <c r="E16" s="9" t="s">
        <v>214</v>
      </c>
    </row>
    <row r="17" ht="42.75" spans="1:5">
      <c r="A17" s="22" t="s">
        <v>188</v>
      </c>
      <c r="B17" s="8" t="s">
        <v>189</v>
      </c>
      <c r="C17" s="5" t="s">
        <v>215</v>
      </c>
      <c r="D17" s="7"/>
      <c r="E17" s="9" t="s">
        <v>216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zoomScaleSheetLayoutView="60" workbookViewId="0">
      <selection activeCell="A1" sqref="A1:E17"/>
    </sheetView>
  </sheetViews>
  <sheetFormatPr defaultColWidth="9.14285714285714" defaultRowHeight="12.75" outlineLevelCol="4"/>
  <cols>
    <col min="3" max="3" width="24.8571428571429" customWidth="1"/>
    <col min="4" max="4" width="26.8571428571429" customWidth="1"/>
    <col min="5" max="5" width="36.4285714285714" customWidth="1"/>
  </cols>
  <sheetData>
    <row r="1" ht="22.5" spans="1:5">
      <c r="A1" s="1" t="s">
        <v>191</v>
      </c>
      <c r="B1" s="1"/>
      <c r="C1" s="1"/>
      <c r="D1" s="1"/>
      <c r="E1" s="1"/>
    </row>
    <row r="2" ht="14.25" spans="1:5">
      <c r="A2" s="2" t="s">
        <v>192</v>
      </c>
      <c r="B2" s="2"/>
      <c r="C2" s="2"/>
      <c r="D2" s="2"/>
      <c r="E2" s="2"/>
    </row>
    <row r="3" ht="14.25" spans="1:5">
      <c r="A3" s="3" t="s">
        <v>193</v>
      </c>
      <c r="B3" s="4"/>
      <c r="C3" s="5" t="s">
        <v>217</v>
      </c>
      <c r="D3" s="6"/>
      <c r="E3" s="7"/>
    </row>
    <row r="4" ht="28.5" spans="1:5">
      <c r="A4" s="3" t="s">
        <v>195</v>
      </c>
      <c r="B4" s="4"/>
      <c r="C4" s="8" t="s">
        <v>196</v>
      </c>
      <c r="D4" s="8" t="s">
        <v>197</v>
      </c>
      <c r="E4" s="9" t="s">
        <v>154</v>
      </c>
    </row>
    <row r="5" ht="14.25" spans="1:5">
      <c r="A5" s="10" t="s">
        <v>198</v>
      </c>
      <c r="B5" s="11"/>
      <c r="C5" s="8" t="s">
        <v>199</v>
      </c>
      <c r="D5" s="3" t="s">
        <v>218</v>
      </c>
      <c r="E5" s="4"/>
    </row>
    <row r="6" ht="14.25" spans="1:5">
      <c r="A6" s="12"/>
      <c r="B6" s="13"/>
      <c r="C6" s="8" t="s">
        <v>158</v>
      </c>
      <c r="D6" s="3" t="s">
        <v>218</v>
      </c>
      <c r="E6" s="4"/>
    </row>
    <row r="7" ht="14.25" spans="1:5">
      <c r="A7" s="12"/>
      <c r="B7" s="13"/>
      <c r="C7" s="9" t="s">
        <v>201</v>
      </c>
      <c r="D7" s="5" t="s">
        <v>202</v>
      </c>
      <c r="E7" s="7"/>
    </row>
    <row r="8" ht="14.25" spans="1:5">
      <c r="A8" s="14"/>
      <c r="B8" s="15"/>
      <c r="C8" s="9" t="s">
        <v>30</v>
      </c>
      <c r="D8" s="3" t="s">
        <v>202</v>
      </c>
      <c r="E8" s="4"/>
    </row>
    <row r="9" ht="14.25" spans="1:5">
      <c r="A9" s="16" t="s">
        <v>203</v>
      </c>
      <c r="B9" s="17"/>
      <c r="C9" s="17"/>
      <c r="D9" s="17"/>
      <c r="E9" s="18"/>
    </row>
    <row r="10" ht="14.25" spans="1:5">
      <c r="A10" s="5" t="s">
        <v>219</v>
      </c>
      <c r="B10" s="6"/>
      <c r="C10" s="6"/>
      <c r="D10" s="6"/>
      <c r="E10" s="7"/>
    </row>
    <row r="11" ht="28.5" spans="1:5">
      <c r="A11" s="19" t="s">
        <v>169</v>
      </c>
      <c r="B11" s="19" t="s">
        <v>170</v>
      </c>
      <c r="C11" s="20" t="s">
        <v>171</v>
      </c>
      <c r="D11" s="21"/>
      <c r="E11" s="19" t="s">
        <v>205</v>
      </c>
    </row>
    <row r="12" ht="28.5" spans="1:5">
      <c r="A12" s="22" t="s">
        <v>182</v>
      </c>
      <c r="B12" s="8" t="s">
        <v>206</v>
      </c>
      <c r="C12" s="5" t="s">
        <v>220</v>
      </c>
      <c r="D12" s="7"/>
      <c r="E12" s="9" t="s">
        <v>221</v>
      </c>
    </row>
    <row r="13" ht="28.5" spans="1:5">
      <c r="A13" s="23" t="s">
        <v>173</v>
      </c>
      <c r="B13" s="8" t="s">
        <v>209</v>
      </c>
      <c r="C13" s="5" t="s">
        <v>222</v>
      </c>
      <c r="D13" s="7"/>
      <c r="E13" s="9" t="s">
        <v>223</v>
      </c>
    </row>
    <row r="14" ht="28.5" spans="1:5">
      <c r="A14" s="24"/>
      <c r="B14" s="8" t="s">
        <v>176</v>
      </c>
      <c r="C14" s="5" t="s">
        <v>224</v>
      </c>
      <c r="D14" s="7"/>
      <c r="E14" s="9" t="s">
        <v>225</v>
      </c>
    </row>
    <row r="15" ht="28.5" spans="1:5">
      <c r="A15" s="25"/>
      <c r="B15" s="8" t="s">
        <v>179</v>
      </c>
      <c r="C15" s="5" t="s">
        <v>226</v>
      </c>
      <c r="D15" s="7"/>
      <c r="E15" s="9" t="s">
        <v>227</v>
      </c>
    </row>
    <row r="16" ht="28.5" spans="1:5">
      <c r="A16" s="22" t="s">
        <v>185</v>
      </c>
      <c r="B16" s="8" t="s">
        <v>228</v>
      </c>
      <c r="C16" s="5" t="s">
        <v>229</v>
      </c>
      <c r="D16" s="7"/>
      <c r="E16" s="9" t="s">
        <v>230</v>
      </c>
    </row>
    <row r="17" ht="42.75" spans="1:5">
      <c r="A17" s="22" t="s">
        <v>188</v>
      </c>
      <c r="B17" s="8" t="s">
        <v>189</v>
      </c>
      <c r="C17" s="5" t="s">
        <v>189</v>
      </c>
      <c r="D17" s="7"/>
      <c r="E17" s="9" t="s">
        <v>231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SheetLayoutView="60" workbookViewId="0">
      <selection activeCell="H8" sqref="H8"/>
    </sheetView>
  </sheetViews>
  <sheetFormatPr defaultColWidth="9.14285714285714" defaultRowHeight="12.75" outlineLevelCol="4"/>
  <cols>
    <col min="3" max="3" width="31.8571428571429" customWidth="1"/>
    <col min="4" max="4" width="31.1428571428571" customWidth="1"/>
    <col min="5" max="5" width="40.5714285714286" customWidth="1"/>
  </cols>
  <sheetData>
    <row r="1" ht="22.5" spans="1:5">
      <c r="A1" s="1" t="s">
        <v>191</v>
      </c>
      <c r="B1" s="1"/>
      <c r="C1" s="1"/>
      <c r="D1" s="1"/>
      <c r="E1" s="1"/>
    </row>
    <row r="2" ht="14.25" spans="1:5">
      <c r="A2" s="2" t="s">
        <v>192</v>
      </c>
      <c r="B2" s="2"/>
      <c r="C2" s="2"/>
      <c r="D2" s="2"/>
      <c r="E2" s="2"/>
    </row>
    <row r="3" ht="14.25" spans="1:5">
      <c r="A3" s="3" t="s">
        <v>193</v>
      </c>
      <c r="B3" s="4"/>
      <c r="C3" s="5" t="s">
        <v>232</v>
      </c>
      <c r="D3" s="6"/>
      <c r="E3" s="7"/>
    </row>
    <row r="4" ht="28.5" spans="1:5">
      <c r="A4" s="3" t="s">
        <v>195</v>
      </c>
      <c r="B4" s="4"/>
      <c r="C4" s="8" t="s">
        <v>196</v>
      </c>
      <c r="D4" s="8" t="s">
        <v>197</v>
      </c>
      <c r="E4" s="9" t="s">
        <v>154</v>
      </c>
    </row>
    <row r="5" ht="14.25" spans="1:5">
      <c r="A5" s="10" t="s">
        <v>198</v>
      </c>
      <c r="B5" s="11"/>
      <c r="C5" s="8" t="s">
        <v>199</v>
      </c>
      <c r="D5" s="3" t="s">
        <v>233</v>
      </c>
      <c r="E5" s="4"/>
    </row>
    <row r="6" ht="14.25" spans="1:5">
      <c r="A6" s="12"/>
      <c r="B6" s="13"/>
      <c r="C6" s="8" t="s">
        <v>158</v>
      </c>
      <c r="D6" s="3" t="s">
        <v>233</v>
      </c>
      <c r="E6" s="4"/>
    </row>
    <row r="7" ht="14.25" spans="1:5">
      <c r="A7" s="12"/>
      <c r="B7" s="13"/>
      <c r="C7" s="9" t="s">
        <v>201</v>
      </c>
      <c r="D7" s="5" t="s">
        <v>202</v>
      </c>
      <c r="E7" s="7"/>
    </row>
    <row r="8" ht="14.25" spans="1:5">
      <c r="A8" s="14"/>
      <c r="B8" s="15"/>
      <c r="C8" s="9" t="s">
        <v>30</v>
      </c>
      <c r="D8" s="3" t="s">
        <v>202</v>
      </c>
      <c r="E8" s="4"/>
    </row>
    <row r="9" ht="14.25" spans="1:5">
      <c r="A9" s="16" t="s">
        <v>203</v>
      </c>
      <c r="B9" s="17"/>
      <c r="C9" s="17"/>
      <c r="D9" s="17"/>
      <c r="E9" s="18"/>
    </row>
    <row r="10" ht="14.25" spans="1:5">
      <c r="A10" s="5" t="s">
        <v>234</v>
      </c>
      <c r="B10" s="6"/>
      <c r="C10" s="6"/>
      <c r="D10" s="6"/>
      <c r="E10" s="7"/>
    </row>
    <row r="11" ht="28.5" spans="1:5">
      <c r="A11" s="19" t="s">
        <v>169</v>
      </c>
      <c r="B11" s="19" t="s">
        <v>170</v>
      </c>
      <c r="C11" s="20" t="s">
        <v>171</v>
      </c>
      <c r="D11" s="21"/>
      <c r="E11" s="19" t="s">
        <v>205</v>
      </c>
    </row>
    <row r="12" ht="14.25" spans="1:5">
      <c r="A12" s="23" t="s">
        <v>182</v>
      </c>
      <c r="B12" s="26" t="s">
        <v>206</v>
      </c>
      <c r="C12" s="5" t="s">
        <v>235</v>
      </c>
      <c r="D12" s="7"/>
      <c r="E12" s="9" t="s">
        <v>236</v>
      </c>
    </row>
    <row r="13" ht="14.25" spans="1:5">
      <c r="A13" s="24"/>
      <c r="B13" s="28"/>
      <c r="C13" s="5" t="s">
        <v>237</v>
      </c>
      <c r="D13" s="7"/>
      <c r="E13" s="9" t="s">
        <v>236</v>
      </c>
    </row>
    <row r="14" ht="14.25" spans="1:5">
      <c r="A14" s="24"/>
      <c r="B14" s="28"/>
      <c r="C14" s="5" t="s">
        <v>238</v>
      </c>
      <c r="D14" s="7"/>
      <c r="E14" s="9" t="s">
        <v>236</v>
      </c>
    </row>
    <row r="15" ht="14.25" spans="1:5">
      <c r="A15" s="25"/>
      <c r="B15" s="27"/>
      <c r="C15" s="5" t="s">
        <v>239</v>
      </c>
      <c r="D15" s="7"/>
      <c r="E15" s="9" t="s">
        <v>236</v>
      </c>
    </row>
    <row r="16" ht="28.5" spans="1:5">
      <c r="A16" s="23" t="s">
        <v>173</v>
      </c>
      <c r="B16" s="8" t="s">
        <v>209</v>
      </c>
      <c r="C16" s="5" t="s">
        <v>240</v>
      </c>
      <c r="D16" s="7"/>
      <c r="E16" s="9" t="s">
        <v>241</v>
      </c>
    </row>
    <row r="17" ht="28.5" spans="1:5">
      <c r="A17" s="24"/>
      <c r="B17" s="8" t="s">
        <v>176</v>
      </c>
      <c r="C17" s="5" t="s">
        <v>242</v>
      </c>
      <c r="D17" s="7"/>
      <c r="E17" s="9" t="s">
        <v>243</v>
      </c>
    </row>
    <row r="18" ht="28.5" spans="1:5">
      <c r="A18" s="25"/>
      <c r="B18" s="8" t="s">
        <v>179</v>
      </c>
      <c r="C18" s="5" t="s">
        <v>244</v>
      </c>
      <c r="D18" s="7"/>
      <c r="E18" s="9" t="s">
        <v>181</v>
      </c>
    </row>
    <row r="19" ht="28.5" spans="1:5">
      <c r="A19" s="22" t="s">
        <v>185</v>
      </c>
      <c r="B19" s="8" t="s">
        <v>212</v>
      </c>
      <c r="C19" s="5" t="s">
        <v>245</v>
      </c>
      <c r="D19" s="7"/>
      <c r="E19" s="9" t="s">
        <v>230</v>
      </c>
    </row>
    <row r="20" ht="42.75" spans="1:5">
      <c r="A20" s="22" t="s">
        <v>188</v>
      </c>
      <c r="B20" s="8" t="s">
        <v>189</v>
      </c>
      <c r="C20" s="5" t="s">
        <v>189</v>
      </c>
      <c r="D20" s="7"/>
      <c r="E20" s="9" t="s">
        <v>216</v>
      </c>
    </row>
  </sheetData>
  <mergeCells count="25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12:A15"/>
    <mergeCell ref="A16:A18"/>
    <mergeCell ref="B12:B15"/>
    <mergeCell ref="A5:B8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zoomScaleSheetLayoutView="60" workbookViewId="0">
      <selection activeCell="A1" sqref="A1:E18"/>
    </sheetView>
  </sheetViews>
  <sheetFormatPr defaultColWidth="9.14285714285714" defaultRowHeight="12.75" outlineLevelCol="4"/>
  <cols>
    <col min="3" max="3" width="33.1428571428571" customWidth="1"/>
    <col min="4" max="4" width="28.4285714285714" customWidth="1"/>
    <col min="5" max="5" width="37.1428571428571" customWidth="1"/>
  </cols>
  <sheetData>
    <row r="1" ht="22.5" spans="1:5">
      <c r="A1" s="1" t="s">
        <v>191</v>
      </c>
      <c r="B1" s="1"/>
      <c r="C1" s="1"/>
      <c r="D1" s="1"/>
      <c r="E1" s="1"/>
    </row>
    <row r="2" ht="14.25" spans="1:5">
      <c r="A2" s="2" t="s">
        <v>192</v>
      </c>
      <c r="B2" s="2"/>
      <c r="C2" s="2"/>
      <c r="D2" s="2"/>
      <c r="E2" s="2"/>
    </row>
    <row r="3" ht="14.25" spans="1:5">
      <c r="A3" s="3" t="s">
        <v>193</v>
      </c>
      <c r="B3" s="4"/>
      <c r="C3" s="5" t="s">
        <v>246</v>
      </c>
      <c r="D3" s="6"/>
      <c r="E3" s="7"/>
    </row>
    <row r="4" ht="28.5" spans="1:5">
      <c r="A4" s="3" t="s">
        <v>195</v>
      </c>
      <c r="B4" s="4"/>
      <c r="C4" s="8" t="s">
        <v>196</v>
      </c>
      <c r="D4" s="8" t="s">
        <v>197</v>
      </c>
      <c r="E4" s="9" t="s">
        <v>154</v>
      </c>
    </row>
    <row r="5" ht="14.25" spans="1:5">
      <c r="A5" s="10" t="s">
        <v>198</v>
      </c>
      <c r="B5" s="11"/>
      <c r="C5" s="8" t="s">
        <v>199</v>
      </c>
      <c r="D5" s="3" t="s">
        <v>247</v>
      </c>
      <c r="E5" s="4"/>
    </row>
    <row r="6" ht="14.25" spans="1:5">
      <c r="A6" s="12"/>
      <c r="B6" s="13"/>
      <c r="C6" s="8" t="s">
        <v>158</v>
      </c>
      <c r="D6" s="3" t="s">
        <v>247</v>
      </c>
      <c r="E6" s="4"/>
    </row>
    <row r="7" ht="14.25" spans="1:5">
      <c r="A7" s="12"/>
      <c r="B7" s="13"/>
      <c r="C7" s="9" t="s">
        <v>201</v>
      </c>
      <c r="D7" s="5" t="s">
        <v>202</v>
      </c>
      <c r="E7" s="7"/>
    </row>
    <row r="8" ht="14.25" spans="1:5">
      <c r="A8" s="14"/>
      <c r="B8" s="15"/>
      <c r="C8" s="9" t="s">
        <v>30</v>
      </c>
      <c r="D8" s="3" t="s">
        <v>202</v>
      </c>
      <c r="E8" s="4"/>
    </row>
    <row r="9" ht="14.25" spans="1:5">
      <c r="A9" s="16" t="s">
        <v>203</v>
      </c>
      <c r="B9" s="17"/>
      <c r="C9" s="17"/>
      <c r="D9" s="17"/>
      <c r="E9" s="18"/>
    </row>
    <row r="10" ht="14.25" spans="1:5">
      <c r="A10" s="5" t="s">
        <v>248</v>
      </c>
      <c r="B10" s="6"/>
      <c r="C10" s="6"/>
      <c r="D10" s="6"/>
      <c r="E10" s="7"/>
    </row>
    <row r="11" ht="28.5" spans="1:5">
      <c r="A11" s="19" t="s">
        <v>169</v>
      </c>
      <c r="B11" s="19" t="s">
        <v>170</v>
      </c>
      <c r="C11" s="20" t="s">
        <v>171</v>
      </c>
      <c r="D11" s="21"/>
      <c r="E11" s="19" t="s">
        <v>205</v>
      </c>
    </row>
    <row r="12" ht="14.25" spans="1:5">
      <c r="A12" s="23" t="s">
        <v>182</v>
      </c>
      <c r="B12" s="26" t="s">
        <v>206</v>
      </c>
      <c r="C12" s="5" t="s">
        <v>249</v>
      </c>
      <c r="D12" s="7"/>
      <c r="E12" s="9" t="s">
        <v>221</v>
      </c>
    </row>
    <row r="13" ht="14.25" spans="1:5">
      <c r="A13" s="25"/>
      <c r="B13" s="27"/>
      <c r="C13" s="5" t="s">
        <v>250</v>
      </c>
      <c r="D13" s="7"/>
      <c r="E13" s="9" t="s">
        <v>251</v>
      </c>
    </row>
    <row r="14" ht="28.5" spans="1:5">
      <c r="A14" s="23" t="s">
        <v>173</v>
      </c>
      <c r="B14" s="8" t="s">
        <v>209</v>
      </c>
      <c r="C14" s="5" t="s">
        <v>252</v>
      </c>
      <c r="D14" s="7"/>
      <c r="E14" s="9" t="s">
        <v>253</v>
      </c>
    </row>
    <row r="15" ht="28.5" spans="1:5">
      <c r="A15" s="24"/>
      <c r="B15" s="8" t="s">
        <v>176</v>
      </c>
      <c r="C15" s="5" t="s">
        <v>254</v>
      </c>
      <c r="D15" s="7"/>
      <c r="E15" s="9" t="s">
        <v>255</v>
      </c>
    </row>
    <row r="16" ht="28.5" spans="1:5">
      <c r="A16" s="25"/>
      <c r="B16" s="8" t="s">
        <v>179</v>
      </c>
      <c r="C16" s="5" t="s">
        <v>256</v>
      </c>
      <c r="D16" s="7"/>
      <c r="E16" s="9" t="s">
        <v>181</v>
      </c>
    </row>
    <row r="17" ht="28.5" spans="1:5">
      <c r="A17" s="22" t="s">
        <v>185</v>
      </c>
      <c r="B17" s="8" t="s">
        <v>212</v>
      </c>
      <c r="C17" s="5" t="s">
        <v>257</v>
      </c>
      <c r="D17" s="7"/>
      <c r="E17" s="9" t="s">
        <v>258</v>
      </c>
    </row>
    <row r="18" ht="42.75" spans="1:5">
      <c r="A18" s="22" t="s">
        <v>188</v>
      </c>
      <c r="B18" s="8" t="s">
        <v>189</v>
      </c>
      <c r="C18" s="5" t="s">
        <v>189</v>
      </c>
      <c r="D18" s="7"/>
      <c r="E18" s="9" t="s">
        <v>216</v>
      </c>
    </row>
  </sheetData>
  <mergeCells count="23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A12:A13"/>
    <mergeCell ref="A14:A16"/>
    <mergeCell ref="B12:B13"/>
    <mergeCell ref="A5:B8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zoomScaleSheetLayoutView="60" workbookViewId="0">
      <selection activeCell="H4" sqref="H4"/>
    </sheetView>
  </sheetViews>
  <sheetFormatPr defaultColWidth="9.14285714285714" defaultRowHeight="12.75" outlineLevelCol="4"/>
  <cols>
    <col min="3" max="3" width="29" customWidth="1"/>
    <col min="4" max="4" width="31" customWidth="1"/>
    <col min="5" max="5" width="35.8571428571429" customWidth="1"/>
  </cols>
  <sheetData>
    <row r="1" ht="22.5" spans="1:5">
      <c r="A1" s="1" t="s">
        <v>191</v>
      </c>
      <c r="B1" s="1"/>
      <c r="C1" s="1"/>
      <c r="D1" s="1"/>
      <c r="E1" s="1"/>
    </row>
    <row r="2" ht="14.25" spans="1:5">
      <c r="A2" s="2" t="s">
        <v>192</v>
      </c>
      <c r="B2" s="2"/>
      <c r="C2" s="2"/>
      <c r="D2" s="2"/>
      <c r="E2" s="2"/>
    </row>
    <row r="3" ht="14.25" spans="1:5">
      <c r="A3" s="3" t="s">
        <v>193</v>
      </c>
      <c r="B3" s="4"/>
      <c r="C3" s="5" t="s">
        <v>259</v>
      </c>
      <c r="D3" s="6"/>
      <c r="E3" s="7"/>
    </row>
    <row r="4" ht="28.5" spans="1:5">
      <c r="A4" s="3" t="s">
        <v>195</v>
      </c>
      <c r="B4" s="4"/>
      <c r="C4" s="8" t="s">
        <v>196</v>
      </c>
      <c r="D4" s="8" t="s">
        <v>197</v>
      </c>
      <c r="E4" s="9" t="s">
        <v>154</v>
      </c>
    </row>
    <row r="5" ht="14.25" spans="1:5">
      <c r="A5" s="10" t="s">
        <v>198</v>
      </c>
      <c r="B5" s="11"/>
      <c r="C5" s="8" t="s">
        <v>199</v>
      </c>
      <c r="D5" s="3" t="s">
        <v>260</v>
      </c>
      <c r="E5" s="4"/>
    </row>
    <row r="6" ht="14.25" spans="1:5">
      <c r="A6" s="12"/>
      <c r="B6" s="13"/>
      <c r="C6" s="8" t="s">
        <v>158</v>
      </c>
      <c r="D6" s="3" t="s">
        <v>260</v>
      </c>
      <c r="E6" s="4"/>
    </row>
    <row r="7" ht="14.25" spans="1:5">
      <c r="A7" s="12"/>
      <c r="B7" s="13"/>
      <c r="C7" s="9" t="s">
        <v>201</v>
      </c>
      <c r="D7" s="5" t="s">
        <v>202</v>
      </c>
      <c r="E7" s="7"/>
    </row>
    <row r="8" ht="14.25" spans="1:5">
      <c r="A8" s="14"/>
      <c r="B8" s="15"/>
      <c r="C8" s="9" t="s">
        <v>30</v>
      </c>
      <c r="D8" s="3" t="s">
        <v>202</v>
      </c>
      <c r="E8" s="4"/>
    </row>
    <row r="9" ht="14.25" spans="1:5">
      <c r="A9" s="16" t="s">
        <v>203</v>
      </c>
      <c r="B9" s="17"/>
      <c r="C9" s="17"/>
      <c r="D9" s="17"/>
      <c r="E9" s="18"/>
    </row>
    <row r="10" ht="14.25" spans="1:5">
      <c r="A10" s="5" t="s">
        <v>248</v>
      </c>
      <c r="B10" s="6"/>
      <c r="C10" s="6"/>
      <c r="D10" s="6"/>
      <c r="E10" s="7"/>
    </row>
    <row r="11" ht="28.5" spans="1:5">
      <c r="A11" s="19" t="s">
        <v>169</v>
      </c>
      <c r="B11" s="19" t="s">
        <v>170</v>
      </c>
      <c r="C11" s="20" t="s">
        <v>171</v>
      </c>
      <c r="D11" s="21"/>
      <c r="E11" s="19" t="s">
        <v>205</v>
      </c>
    </row>
    <row r="12" ht="28.5" spans="1:5">
      <c r="A12" s="22" t="s">
        <v>182</v>
      </c>
      <c r="B12" s="8" t="s">
        <v>206</v>
      </c>
      <c r="C12" s="5" t="s">
        <v>261</v>
      </c>
      <c r="D12" s="7"/>
      <c r="E12" s="9" t="s">
        <v>262</v>
      </c>
    </row>
    <row r="13" ht="28.5" spans="1:5">
      <c r="A13" s="23" t="s">
        <v>173</v>
      </c>
      <c r="B13" s="8" t="s">
        <v>209</v>
      </c>
      <c r="C13" s="5" t="s">
        <v>263</v>
      </c>
      <c r="D13" s="7"/>
      <c r="E13" s="9" t="s">
        <v>264</v>
      </c>
    </row>
    <row r="14" ht="28.5" spans="1:5">
      <c r="A14" s="24"/>
      <c r="B14" s="8" t="s">
        <v>176</v>
      </c>
      <c r="C14" s="5" t="s">
        <v>265</v>
      </c>
      <c r="D14" s="7"/>
      <c r="E14" s="9" t="s">
        <v>266</v>
      </c>
    </row>
    <row r="15" ht="28.5" spans="1:5">
      <c r="A15" s="25"/>
      <c r="B15" s="8" t="s">
        <v>179</v>
      </c>
      <c r="C15" s="5" t="s">
        <v>267</v>
      </c>
      <c r="D15" s="7"/>
      <c r="E15" s="9" t="s">
        <v>268</v>
      </c>
    </row>
    <row r="16" ht="28.5" spans="1:5">
      <c r="A16" s="22" t="s">
        <v>185</v>
      </c>
      <c r="B16" s="8" t="s">
        <v>212</v>
      </c>
      <c r="C16" s="5" t="s">
        <v>269</v>
      </c>
      <c r="D16" s="7"/>
      <c r="E16" s="9" t="s">
        <v>270</v>
      </c>
    </row>
    <row r="17" ht="42.75" spans="1:5">
      <c r="A17" s="22" t="s">
        <v>188</v>
      </c>
      <c r="B17" s="8" t="s">
        <v>189</v>
      </c>
      <c r="C17" s="5" t="s">
        <v>189</v>
      </c>
      <c r="D17" s="7"/>
      <c r="E17" s="9" t="s">
        <v>216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zoomScaleSheetLayoutView="60" workbookViewId="0">
      <selection activeCell="A1" sqref="A1:E17"/>
    </sheetView>
  </sheetViews>
  <sheetFormatPr defaultColWidth="9.14285714285714" defaultRowHeight="12.75" outlineLevelCol="4"/>
  <cols>
    <col min="3" max="3" width="39.5714285714286" customWidth="1"/>
    <col min="4" max="4" width="31.4285714285714" customWidth="1"/>
    <col min="5" max="5" width="40.2857142857143" customWidth="1"/>
  </cols>
  <sheetData>
    <row r="1" ht="22.5" customHeight="1" spans="1:5">
      <c r="A1" s="1" t="s">
        <v>191</v>
      </c>
      <c r="B1" s="1"/>
      <c r="C1" s="1"/>
      <c r="D1" s="1"/>
      <c r="E1" s="1"/>
    </row>
    <row r="2" ht="14.25" customHeight="1" spans="1:5">
      <c r="A2" s="2" t="s">
        <v>192</v>
      </c>
      <c r="B2" s="2"/>
      <c r="C2" s="2"/>
      <c r="D2" s="2"/>
      <c r="E2" s="2"/>
    </row>
    <row r="3" ht="14.25" customHeight="1" spans="1:5">
      <c r="A3" s="3" t="s">
        <v>193</v>
      </c>
      <c r="B3" s="4"/>
      <c r="C3" s="5" t="s">
        <v>271</v>
      </c>
      <c r="D3" s="6"/>
      <c r="E3" s="7"/>
    </row>
    <row r="4" ht="85.5" customHeight="1" spans="1:5">
      <c r="A4" s="3" t="s">
        <v>195</v>
      </c>
      <c r="B4" s="4"/>
      <c r="C4" s="8" t="s">
        <v>196</v>
      </c>
      <c r="D4" s="8" t="s">
        <v>197</v>
      </c>
      <c r="E4" s="9" t="s">
        <v>154</v>
      </c>
    </row>
    <row r="5" ht="28.5" customHeight="1" spans="1:5">
      <c r="A5" s="10" t="s">
        <v>198</v>
      </c>
      <c r="B5" s="11"/>
      <c r="C5" s="8" t="s">
        <v>199</v>
      </c>
      <c r="D5" s="3" t="s">
        <v>272</v>
      </c>
      <c r="E5" s="4"/>
    </row>
    <row r="6" ht="42.75" customHeight="1" spans="1:5">
      <c r="A6" s="12"/>
      <c r="B6" s="13"/>
      <c r="C6" s="8" t="s">
        <v>158</v>
      </c>
      <c r="D6" s="3" t="s">
        <v>272</v>
      </c>
      <c r="E6" s="4"/>
    </row>
    <row r="7" ht="28.5" customHeight="1" spans="1:5">
      <c r="A7" s="12"/>
      <c r="B7" s="13"/>
      <c r="C7" s="9" t="s">
        <v>201</v>
      </c>
      <c r="D7" s="5" t="s">
        <v>202</v>
      </c>
      <c r="E7" s="7"/>
    </row>
    <row r="8" ht="28.5" customHeight="1" spans="1:5">
      <c r="A8" s="14"/>
      <c r="B8" s="15"/>
      <c r="C8" s="9" t="s">
        <v>30</v>
      </c>
      <c r="D8" s="3" t="s">
        <v>202</v>
      </c>
      <c r="E8" s="4"/>
    </row>
    <row r="9" ht="14.25" spans="1:5">
      <c r="A9" s="16" t="s">
        <v>203</v>
      </c>
      <c r="B9" s="17"/>
      <c r="C9" s="17"/>
      <c r="D9" s="17"/>
      <c r="E9" s="18"/>
    </row>
    <row r="10" ht="14.25" customHeight="1" spans="1:5">
      <c r="A10" s="5" t="s">
        <v>273</v>
      </c>
      <c r="B10" s="6"/>
      <c r="C10" s="6"/>
      <c r="D10" s="6"/>
      <c r="E10" s="7"/>
    </row>
    <row r="11" ht="28.5" spans="1:5">
      <c r="A11" s="19" t="s">
        <v>169</v>
      </c>
      <c r="B11" s="19" t="s">
        <v>170</v>
      </c>
      <c r="C11" s="20" t="s">
        <v>171</v>
      </c>
      <c r="D11" s="21"/>
      <c r="E11" s="19" t="s">
        <v>205</v>
      </c>
    </row>
    <row r="12" ht="42.75" customHeight="1" spans="1:5">
      <c r="A12" s="22" t="s">
        <v>182</v>
      </c>
      <c r="B12" s="8" t="s">
        <v>206</v>
      </c>
      <c r="C12" s="5" t="s">
        <v>274</v>
      </c>
      <c r="D12" s="7"/>
      <c r="E12" s="9" t="s">
        <v>275</v>
      </c>
    </row>
    <row r="13" ht="28.5" spans="1:5">
      <c r="A13" s="23" t="s">
        <v>173</v>
      </c>
      <c r="B13" s="8" t="s">
        <v>209</v>
      </c>
      <c r="C13" s="5" t="s">
        <v>276</v>
      </c>
      <c r="D13" s="7"/>
      <c r="E13" s="9" t="s">
        <v>277</v>
      </c>
    </row>
    <row r="14" ht="28.5" spans="1:5">
      <c r="A14" s="24"/>
      <c r="B14" s="8" t="s">
        <v>176</v>
      </c>
      <c r="C14" s="5" t="s">
        <v>278</v>
      </c>
      <c r="D14" s="7"/>
      <c r="E14" s="9" t="s">
        <v>266</v>
      </c>
    </row>
    <row r="15" ht="28.5" spans="1:5">
      <c r="A15" s="25"/>
      <c r="B15" s="8" t="s">
        <v>179</v>
      </c>
      <c r="C15" s="5" t="s">
        <v>279</v>
      </c>
      <c r="D15" s="7"/>
      <c r="E15" s="9" t="s">
        <v>280</v>
      </c>
    </row>
    <row r="16" ht="57" customHeight="1" spans="1:5">
      <c r="A16" s="22" t="s">
        <v>185</v>
      </c>
      <c r="B16" s="8" t="s">
        <v>212</v>
      </c>
      <c r="C16" s="5" t="s">
        <v>281</v>
      </c>
      <c r="D16" s="7"/>
      <c r="E16" s="9" t="s">
        <v>282</v>
      </c>
    </row>
    <row r="17" ht="42.75" spans="1:5">
      <c r="A17" s="22" t="s">
        <v>188</v>
      </c>
      <c r="B17" s="8" t="s">
        <v>189</v>
      </c>
      <c r="C17" s="5" t="s">
        <v>283</v>
      </c>
      <c r="D17" s="7"/>
      <c r="E17" s="9" t="s">
        <v>216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zoomScaleSheetLayoutView="60" workbookViewId="0">
      <selection activeCell="A1" sqref="A1:E1"/>
    </sheetView>
  </sheetViews>
  <sheetFormatPr defaultColWidth="9.14285714285714" defaultRowHeight="12.75" outlineLevelCol="4"/>
  <cols>
    <col min="3" max="3" width="26" customWidth="1"/>
    <col min="4" max="4" width="29.5714285714286" customWidth="1"/>
    <col min="5" max="5" width="39.5714285714286" customWidth="1"/>
  </cols>
  <sheetData>
    <row r="1" ht="22.5" spans="1:5">
      <c r="A1" s="1" t="s">
        <v>191</v>
      </c>
      <c r="B1" s="1"/>
      <c r="C1" s="1"/>
      <c r="D1" s="1"/>
      <c r="E1" s="1"/>
    </row>
    <row r="2" ht="14.25" spans="1:5">
      <c r="A2" s="2" t="s">
        <v>192</v>
      </c>
      <c r="B2" s="2"/>
      <c r="C2" s="2"/>
      <c r="D2" s="2"/>
      <c r="E2" s="2"/>
    </row>
    <row r="3" ht="14.25" spans="1:5">
      <c r="A3" s="3" t="s">
        <v>193</v>
      </c>
      <c r="B3" s="4"/>
      <c r="C3" s="5" t="s">
        <v>284</v>
      </c>
      <c r="D3" s="6"/>
      <c r="E3" s="7"/>
    </row>
    <row r="4" ht="28.5" spans="1:5">
      <c r="A4" s="3" t="s">
        <v>195</v>
      </c>
      <c r="B4" s="4"/>
      <c r="C4" s="8" t="s">
        <v>196</v>
      </c>
      <c r="D4" s="8" t="s">
        <v>197</v>
      </c>
      <c r="E4" s="9" t="s">
        <v>154</v>
      </c>
    </row>
    <row r="5" ht="14.25" spans="1:5">
      <c r="A5" s="10" t="s">
        <v>198</v>
      </c>
      <c r="B5" s="11"/>
      <c r="C5" s="8" t="s">
        <v>199</v>
      </c>
      <c r="D5" s="3" t="s">
        <v>285</v>
      </c>
      <c r="E5" s="4"/>
    </row>
    <row r="6" ht="14.25" spans="1:5">
      <c r="A6" s="12"/>
      <c r="B6" s="13"/>
      <c r="C6" s="8" t="s">
        <v>158</v>
      </c>
      <c r="D6" s="3" t="s">
        <v>202</v>
      </c>
      <c r="E6" s="4"/>
    </row>
    <row r="7" ht="14.25" spans="1:5">
      <c r="A7" s="12"/>
      <c r="B7" s="13"/>
      <c r="C7" s="9" t="s">
        <v>201</v>
      </c>
      <c r="D7" s="5" t="s">
        <v>285</v>
      </c>
      <c r="E7" s="7"/>
    </row>
    <row r="8" ht="14.25" spans="1:5">
      <c r="A8" s="14"/>
      <c r="B8" s="15"/>
      <c r="C8" s="9" t="s">
        <v>30</v>
      </c>
      <c r="D8" s="3" t="s">
        <v>202</v>
      </c>
      <c r="E8" s="4"/>
    </row>
    <row r="9" ht="14.25" spans="1:5">
      <c r="A9" s="16" t="s">
        <v>203</v>
      </c>
      <c r="B9" s="17"/>
      <c r="C9" s="17"/>
      <c r="D9" s="17"/>
      <c r="E9" s="18"/>
    </row>
    <row r="10" ht="14.25" spans="1:5">
      <c r="A10" s="5" t="s">
        <v>286</v>
      </c>
      <c r="B10" s="6"/>
      <c r="C10" s="6"/>
      <c r="D10" s="6"/>
      <c r="E10" s="7"/>
    </row>
    <row r="11" ht="28.5" spans="1:5">
      <c r="A11" s="19" t="s">
        <v>169</v>
      </c>
      <c r="B11" s="19" t="s">
        <v>170</v>
      </c>
      <c r="C11" s="20" t="s">
        <v>171</v>
      </c>
      <c r="D11" s="21"/>
      <c r="E11" s="19" t="s">
        <v>205</v>
      </c>
    </row>
    <row r="12" ht="28.5" spans="1:5">
      <c r="A12" s="22" t="s">
        <v>182</v>
      </c>
      <c r="B12" s="8" t="s">
        <v>206</v>
      </c>
      <c r="C12" s="5" t="s">
        <v>287</v>
      </c>
      <c r="D12" s="7"/>
      <c r="E12" s="9" t="s">
        <v>288</v>
      </c>
    </row>
    <row r="13" ht="28.5" spans="1:5">
      <c r="A13" s="23" t="s">
        <v>173</v>
      </c>
      <c r="B13" s="8" t="s">
        <v>209</v>
      </c>
      <c r="C13" s="5" t="s">
        <v>289</v>
      </c>
      <c r="D13" s="7"/>
      <c r="E13" s="9" t="s">
        <v>290</v>
      </c>
    </row>
    <row r="14" ht="28.5" spans="1:5">
      <c r="A14" s="24"/>
      <c r="B14" s="8" t="s">
        <v>176</v>
      </c>
      <c r="C14" s="5" t="s">
        <v>291</v>
      </c>
      <c r="D14" s="7"/>
      <c r="E14" s="9" t="s">
        <v>292</v>
      </c>
    </row>
    <row r="15" ht="28.5" spans="1:5">
      <c r="A15" s="25"/>
      <c r="B15" s="8" t="s">
        <v>179</v>
      </c>
      <c r="C15" s="5" t="s">
        <v>293</v>
      </c>
      <c r="D15" s="7"/>
      <c r="E15" s="9" t="s">
        <v>181</v>
      </c>
    </row>
    <row r="16" ht="28.5" spans="1:5">
      <c r="A16" s="22" t="s">
        <v>185</v>
      </c>
      <c r="B16" s="8" t="s">
        <v>212</v>
      </c>
      <c r="C16" s="5" t="s">
        <v>245</v>
      </c>
      <c r="D16" s="7"/>
      <c r="E16" s="9" t="s">
        <v>230</v>
      </c>
    </row>
    <row r="17" ht="42.75" spans="1:5">
      <c r="A17" s="22" t="s">
        <v>188</v>
      </c>
      <c r="B17" s="8" t="s">
        <v>189</v>
      </c>
      <c r="C17" s="5" t="s">
        <v>189</v>
      </c>
      <c r="D17" s="7"/>
      <c r="E17" s="9" t="s">
        <v>294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zoomScaleSheetLayoutView="60" workbookViewId="0">
      <selection activeCell="A1" sqref="A1:E17"/>
    </sheetView>
  </sheetViews>
  <sheetFormatPr defaultColWidth="9.14285714285714" defaultRowHeight="12.75" outlineLevelCol="4"/>
  <cols>
    <col min="3" max="3" width="24.4285714285714" customWidth="1"/>
    <col min="4" max="4" width="23.4285714285714" customWidth="1"/>
    <col min="5" max="5" width="57.5714285714286" customWidth="1"/>
  </cols>
  <sheetData>
    <row r="1" ht="22.5" spans="1:5">
      <c r="A1" s="1" t="s">
        <v>191</v>
      </c>
      <c r="B1" s="1"/>
      <c r="C1" s="1"/>
      <c r="D1" s="1"/>
      <c r="E1" s="1"/>
    </row>
    <row r="2" ht="14.25" spans="1:5">
      <c r="A2" s="2" t="s">
        <v>192</v>
      </c>
      <c r="B2" s="2"/>
      <c r="C2" s="2"/>
      <c r="D2" s="2"/>
      <c r="E2" s="2"/>
    </row>
    <row r="3" ht="14.25" spans="1:5">
      <c r="A3" s="3" t="s">
        <v>193</v>
      </c>
      <c r="B3" s="4"/>
      <c r="C3" s="5" t="s">
        <v>295</v>
      </c>
      <c r="D3" s="6"/>
      <c r="E3" s="7"/>
    </row>
    <row r="4" ht="28.5" spans="1:5">
      <c r="A4" s="3" t="s">
        <v>195</v>
      </c>
      <c r="B4" s="4"/>
      <c r="C4" s="8" t="s">
        <v>196</v>
      </c>
      <c r="D4" s="8" t="s">
        <v>197</v>
      </c>
      <c r="E4" s="9" t="s">
        <v>154</v>
      </c>
    </row>
    <row r="5" ht="14.25" spans="1:5">
      <c r="A5" s="10" t="s">
        <v>198</v>
      </c>
      <c r="B5" s="11"/>
      <c r="C5" s="8" t="s">
        <v>199</v>
      </c>
      <c r="D5" s="3" t="s">
        <v>296</v>
      </c>
      <c r="E5" s="4"/>
    </row>
    <row r="6" ht="14.25" spans="1:5">
      <c r="A6" s="12"/>
      <c r="B6" s="13"/>
      <c r="C6" s="8" t="s">
        <v>158</v>
      </c>
      <c r="D6" s="3" t="s">
        <v>202</v>
      </c>
      <c r="E6" s="4"/>
    </row>
    <row r="7" ht="14.25" spans="1:5">
      <c r="A7" s="12"/>
      <c r="B7" s="13"/>
      <c r="C7" s="9" t="s">
        <v>201</v>
      </c>
      <c r="D7" s="5" t="s">
        <v>296</v>
      </c>
      <c r="E7" s="7"/>
    </row>
    <row r="8" ht="14.25" spans="1:5">
      <c r="A8" s="14"/>
      <c r="B8" s="15"/>
      <c r="C8" s="9" t="s">
        <v>30</v>
      </c>
      <c r="D8" s="3" t="s">
        <v>202</v>
      </c>
      <c r="E8" s="4"/>
    </row>
    <row r="9" ht="14.25" spans="1:5">
      <c r="A9" s="16" t="s">
        <v>203</v>
      </c>
      <c r="B9" s="17"/>
      <c r="C9" s="17"/>
      <c r="D9" s="17"/>
      <c r="E9" s="18"/>
    </row>
    <row r="10" ht="14.25" spans="1:5">
      <c r="A10" s="5" t="s">
        <v>297</v>
      </c>
      <c r="B10" s="6"/>
      <c r="C10" s="6"/>
      <c r="D10" s="6"/>
      <c r="E10" s="7"/>
    </row>
    <row r="11" ht="28.5" spans="1:5">
      <c r="A11" s="19" t="s">
        <v>169</v>
      </c>
      <c r="B11" s="19" t="s">
        <v>170</v>
      </c>
      <c r="C11" s="20" t="s">
        <v>171</v>
      </c>
      <c r="D11" s="21"/>
      <c r="E11" s="19" t="s">
        <v>205</v>
      </c>
    </row>
    <row r="12" ht="28.5" spans="1:5">
      <c r="A12" s="22" t="s">
        <v>182</v>
      </c>
      <c r="B12" s="8" t="s">
        <v>206</v>
      </c>
      <c r="C12" s="5" t="s">
        <v>298</v>
      </c>
      <c r="D12" s="7"/>
      <c r="E12" s="9" t="s">
        <v>288</v>
      </c>
    </row>
    <row r="13" ht="28.5" spans="1:5">
      <c r="A13" s="23" t="s">
        <v>173</v>
      </c>
      <c r="B13" s="8" t="s">
        <v>209</v>
      </c>
      <c r="C13" s="5" t="s">
        <v>299</v>
      </c>
      <c r="D13" s="7"/>
      <c r="E13" s="9" t="s">
        <v>300</v>
      </c>
    </row>
    <row r="14" ht="28.5" spans="1:5">
      <c r="A14" s="24"/>
      <c r="B14" s="8" t="s">
        <v>176</v>
      </c>
      <c r="C14" s="5" t="s">
        <v>301</v>
      </c>
      <c r="D14" s="7"/>
      <c r="E14" s="9" t="s">
        <v>302</v>
      </c>
    </row>
    <row r="15" ht="28.5" spans="1:5">
      <c r="A15" s="25"/>
      <c r="B15" s="8" t="s">
        <v>179</v>
      </c>
      <c r="C15" s="5" t="s">
        <v>303</v>
      </c>
      <c r="D15" s="7"/>
      <c r="E15" s="9" t="s">
        <v>181</v>
      </c>
    </row>
    <row r="16" ht="28.5" spans="1:5">
      <c r="A16" s="22" t="s">
        <v>185</v>
      </c>
      <c r="B16" s="8" t="s">
        <v>212</v>
      </c>
      <c r="C16" s="5" t="s">
        <v>304</v>
      </c>
      <c r="D16" s="7"/>
      <c r="E16" s="9" t="s">
        <v>230</v>
      </c>
    </row>
    <row r="17" ht="42.75" spans="1:5">
      <c r="A17" s="22" t="s">
        <v>188</v>
      </c>
      <c r="B17" s="8" t="s">
        <v>189</v>
      </c>
      <c r="C17" s="5" t="s">
        <v>189</v>
      </c>
      <c r="D17" s="7"/>
      <c r="E17" s="9" t="s">
        <v>216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51" customWidth="1"/>
    <col min="2" max="2" width="30.2857142857143" style="51" customWidth="1"/>
    <col min="3" max="15" width="14.7142857142857" style="51" customWidth="1"/>
    <col min="16" max="16" width="9.14285714285714" style="51" customWidth="1"/>
  </cols>
  <sheetData>
    <row r="1" s="51" customFormat="1" ht="21" customHeight="1"/>
    <row r="2" s="51" customFormat="1" ht="29.25" customHeight="1" spans="1:15">
      <c r="A2" s="102" t="s">
        <v>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="51" customFormat="1" ht="27.75" customHeight="1" spans="1:15">
      <c r="A3" s="5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3" t="s">
        <v>2</v>
      </c>
    </row>
    <row r="4" s="51" customFormat="1" ht="17.25" customHeight="1" spans="1:15">
      <c r="A4" s="58" t="s">
        <v>27</v>
      </c>
      <c r="B4" s="58" t="s">
        <v>28</v>
      </c>
      <c r="C4" s="103" t="s">
        <v>29</v>
      </c>
      <c r="D4" s="67" t="s">
        <v>30</v>
      </c>
      <c r="E4" s="58" t="s">
        <v>31</v>
      </c>
      <c r="F4" s="58"/>
      <c r="G4" s="58"/>
      <c r="H4" s="58"/>
      <c r="I4" s="101" t="s">
        <v>32</v>
      </c>
      <c r="J4" s="101" t="s">
        <v>33</v>
      </c>
      <c r="K4" s="101" t="s">
        <v>34</v>
      </c>
      <c r="L4" s="101" t="s">
        <v>35</v>
      </c>
      <c r="M4" s="101" t="s">
        <v>36</v>
      </c>
      <c r="N4" s="101" t="s">
        <v>37</v>
      </c>
      <c r="O4" s="67" t="s">
        <v>38</v>
      </c>
    </row>
    <row r="5" s="51" customFormat="1" ht="58.5" customHeight="1" spans="1:15">
      <c r="A5" s="58"/>
      <c r="B5" s="58"/>
      <c r="C5" s="104"/>
      <c r="D5" s="67"/>
      <c r="E5" s="67" t="s">
        <v>39</v>
      </c>
      <c r="F5" s="67" t="s">
        <v>40</v>
      </c>
      <c r="G5" s="67" t="s">
        <v>41</v>
      </c>
      <c r="H5" s="67" t="s">
        <v>42</v>
      </c>
      <c r="I5" s="101"/>
      <c r="J5" s="101"/>
      <c r="K5" s="101"/>
      <c r="L5" s="101"/>
      <c r="M5" s="101"/>
      <c r="N5" s="101"/>
      <c r="O5" s="67"/>
    </row>
    <row r="6" s="51" customFormat="1" ht="21" customHeight="1" spans="1:15">
      <c r="A6" s="77" t="s">
        <v>43</v>
      </c>
      <c r="B6" s="77" t="s">
        <v>43</v>
      </c>
      <c r="C6" s="77">
        <v>1</v>
      </c>
      <c r="D6" s="77">
        <f>C6+1</f>
        <v>2</v>
      </c>
      <c r="E6" s="77">
        <f>D6+1</f>
        <v>3</v>
      </c>
      <c r="F6" s="77">
        <f>E6+1</f>
        <v>4</v>
      </c>
      <c r="G6" s="77">
        <f>F6+1</f>
        <v>5</v>
      </c>
      <c r="H6" s="77">
        <v>2</v>
      </c>
      <c r="I6" s="77">
        <f t="shared" ref="I6:O6" si="0">H6+1</f>
        <v>3</v>
      </c>
      <c r="J6" s="77">
        <f t="shared" si="0"/>
        <v>4</v>
      </c>
      <c r="K6" s="77">
        <f t="shared" si="0"/>
        <v>5</v>
      </c>
      <c r="L6" s="77">
        <f t="shared" si="0"/>
        <v>6</v>
      </c>
      <c r="M6" s="77">
        <f t="shared" si="0"/>
        <v>7</v>
      </c>
      <c r="N6" s="77">
        <f t="shared" si="0"/>
        <v>8</v>
      </c>
      <c r="O6" s="77">
        <f t="shared" si="0"/>
        <v>9</v>
      </c>
    </row>
    <row r="7" s="51" customFormat="1" ht="27" customHeight="1" spans="1:15">
      <c r="A7" s="60"/>
      <c r="B7" s="105" t="s">
        <v>29</v>
      </c>
      <c r="C7" s="72">
        <v>1283.101</v>
      </c>
      <c r="D7" s="72"/>
      <c r="E7" s="72">
        <v>669.101</v>
      </c>
      <c r="F7" s="72">
        <v>518.511</v>
      </c>
      <c r="G7" s="61">
        <v>150.59</v>
      </c>
      <c r="H7" s="61"/>
      <c r="I7" s="72"/>
      <c r="J7" s="72"/>
      <c r="K7" s="72"/>
      <c r="L7" s="72"/>
      <c r="M7" s="72"/>
      <c r="N7" s="72">
        <v>614</v>
      </c>
      <c r="O7" s="72"/>
    </row>
    <row r="8" s="51" customFormat="1" ht="27" customHeight="1" spans="1:15">
      <c r="A8" s="60" t="s">
        <v>44</v>
      </c>
      <c r="B8" s="105" t="s">
        <v>45</v>
      </c>
      <c r="C8" s="72">
        <v>1096.4094</v>
      </c>
      <c r="D8" s="72"/>
      <c r="E8" s="72">
        <v>482.4094</v>
      </c>
      <c r="F8" s="72">
        <v>482.4094</v>
      </c>
      <c r="G8" s="61"/>
      <c r="H8" s="61"/>
      <c r="I8" s="72"/>
      <c r="J8" s="72"/>
      <c r="K8" s="72"/>
      <c r="L8" s="72"/>
      <c r="M8" s="72"/>
      <c r="N8" s="72">
        <v>614</v>
      </c>
      <c r="O8" s="72"/>
    </row>
    <row r="9" s="51" customFormat="1" ht="27" customHeight="1" spans="1:15">
      <c r="A9" s="60" t="s">
        <v>46</v>
      </c>
      <c r="B9" s="105" t="s">
        <v>47</v>
      </c>
      <c r="C9" s="72">
        <v>1096.4094</v>
      </c>
      <c r="D9" s="72"/>
      <c r="E9" s="72">
        <v>482.4094</v>
      </c>
      <c r="F9" s="72">
        <v>482.4094</v>
      </c>
      <c r="G9" s="61"/>
      <c r="H9" s="61"/>
      <c r="I9" s="72"/>
      <c r="J9" s="72"/>
      <c r="K9" s="72"/>
      <c r="L9" s="72"/>
      <c r="M9" s="72"/>
      <c r="N9" s="72">
        <v>614</v>
      </c>
      <c r="O9" s="72"/>
    </row>
    <row r="10" s="51" customFormat="1" ht="27" customHeight="1" spans="1:15">
      <c r="A10" s="60" t="s">
        <v>48</v>
      </c>
      <c r="B10" s="105" t="s">
        <v>49</v>
      </c>
      <c r="C10" s="72">
        <v>996.4094</v>
      </c>
      <c r="D10" s="72"/>
      <c r="E10" s="72">
        <v>382.4094</v>
      </c>
      <c r="F10" s="72">
        <v>382.4094</v>
      </c>
      <c r="G10" s="61"/>
      <c r="H10" s="61"/>
      <c r="I10" s="72"/>
      <c r="J10" s="72"/>
      <c r="K10" s="72"/>
      <c r="L10" s="72"/>
      <c r="M10" s="72"/>
      <c r="N10" s="72">
        <v>614</v>
      </c>
      <c r="O10" s="72"/>
    </row>
    <row r="11" s="51" customFormat="1" ht="27" customHeight="1" spans="1:15">
      <c r="A11" s="60" t="s">
        <v>50</v>
      </c>
      <c r="B11" s="105" t="s">
        <v>51</v>
      </c>
      <c r="C11" s="72">
        <v>100</v>
      </c>
      <c r="D11" s="72"/>
      <c r="E11" s="72">
        <v>100</v>
      </c>
      <c r="F11" s="72">
        <v>100</v>
      </c>
      <c r="G11" s="61"/>
      <c r="H11" s="61"/>
      <c r="I11" s="72"/>
      <c r="J11" s="72"/>
      <c r="K11" s="72"/>
      <c r="L11" s="72"/>
      <c r="M11" s="72"/>
      <c r="N11" s="72"/>
      <c r="O11" s="72"/>
    </row>
    <row r="12" s="51" customFormat="1" ht="27" customHeight="1" spans="1:15">
      <c r="A12" s="60" t="s">
        <v>52</v>
      </c>
      <c r="B12" s="105" t="s">
        <v>53</v>
      </c>
      <c r="C12" s="72">
        <v>36.1016</v>
      </c>
      <c r="D12" s="72"/>
      <c r="E12" s="72">
        <v>36.1016</v>
      </c>
      <c r="F12" s="72">
        <v>36.1016</v>
      </c>
      <c r="G12" s="61"/>
      <c r="H12" s="61"/>
      <c r="I12" s="72"/>
      <c r="J12" s="72"/>
      <c r="K12" s="72"/>
      <c r="L12" s="72"/>
      <c r="M12" s="72"/>
      <c r="N12" s="72"/>
      <c r="O12" s="72"/>
    </row>
    <row r="13" s="51" customFormat="1" ht="27" customHeight="1" spans="1:15">
      <c r="A13" s="60" t="s">
        <v>54</v>
      </c>
      <c r="B13" s="105" t="s">
        <v>55</v>
      </c>
      <c r="C13" s="72">
        <v>36.1016</v>
      </c>
      <c r="D13" s="72"/>
      <c r="E13" s="72">
        <v>36.1016</v>
      </c>
      <c r="F13" s="72">
        <v>36.1016</v>
      </c>
      <c r="G13" s="61"/>
      <c r="H13" s="61"/>
      <c r="I13" s="72"/>
      <c r="J13" s="72"/>
      <c r="K13" s="72"/>
      <c r="L13" s="72"/>
      <c r="M13" s="72"/>
      <c r="N13" s="72"/>
      <c r="O13" s="72"/>
    </row>
    <row r="14" s="51" customFormat="1" ht="27" customHeight="1" spans="1:15">
      <c r="A14" s="60" t="s">
        <v>56</v>
      </c>
      <c r="B14" s="105" t="s">
        <v>57</v>
      </c>
      <c r="C14" s="72">
        <v>36.1016</v>
      </c>
      <c r="D14" s="72"/>
      <c r="E14" s="72">
        <v>36.1016</v>
      </c>
      <c r="F14" s="72">
        <v>36.1016</v>
      </c>
      <c r="G14" s="61"/>
      <c r="H14" s="61"/>
      <c r="I14" s="72"/>
      <c r="J14" s="72"/>
      <c r="K14" s="72"/>
      <c r="L14" s="72"/>
      <c r="M14" s="72"/>
      <c r="N14" s="72"/>
      <c r="O14" s="72"/>
    </row>
    <row r="15" s="51" customFormat="1" ht="27" customHeight="1" spans="1:15">
      <c r="A15" s="60" t="s">
        <v>58</v>
      </c>
      <c r="B15" s="105" t="s">
        <v>59</v>
      </c>
      <c r="C15" s="72">
        <v>150.59</v>
      </c>
      <c r="D15" s="72"/>
      <c r="E15" s="72">
        <v>150.59</v>
      </c>
      <c r="F15" s="72"/>
      <c r="G15" s="61">
        <v>150.59</v>
      </c>
      <c r="H15" s="61"/>
      <c r="I15" s="72"/>
      <c r="J15" s="72"/>
      <c r="K15" s="72"/>
      <c r="L15" s="72"/>
      <c r="M15" s="72"/>
      <c r="N15" s="72"/>
      <c r="O15" s="72"/>
    </row>
    <row r="16" s="51" customFormat="1" ht="27" customHeight="1" spans="1:15">
      <c r="A16" s="60" t="s">
        <v>60</v>
      </c>
      <c r="B16" s="105" t="s">
        <v>61</v>
      </c>
      <c r="C16" s="72">
        <v>150.59</v>
      </c>
      <c r="D16" s="72"/>
      <c r="E16" s="72">
        <v>150.59</v>
      </c>
      <c r="F16" s="72"/>
      <c r="G16" s="61">
        <v>150.59</v>
      </c>
      <c r="H16" s="61"/>
      <c r="I16" s="72"/>
      <c r="J16" s="72"/>
      <c r="K16" s="72"/>
      <c r="L16" s="72"/>
      <c r="M16" s="72"/>
      <c r="N16" s="72"/>
      <c r="O16" s="72"/>
    </row>
    <row r="17" s="51" customFormat="1" ht="27" customHeight="1" spans="1:15">
      <c r="A17" s="60" t="s">
        <v>62</v>
      </c>
      <c r="B17" s="105" t="s">
        <v>63</v>
      </c>
      <c r="C17" s="72">
        <v>150.59</v>
      </c>
      <c r="D17" s="72"/>
      <c r="E17" s="72">
        <v>150.59</v>
      </c>
      <c r="F17" s="72"/>
      <c r="G17" s="61">
        <v>150.59</v>
      </c>
      <c r="H17" s="61"/>
      <c r="I17" s="72"/>
      <c r="J17" s="72"/>
      <c r="K17" s="72"/>
      <c r="L17" s="72"/>
      <c r="M17" s="72"/>
      <c r="N17" s="72"/>
      <c r="O17" s="72"/>
    </row>
    <row r="18" s="51" customFormat="1" ht="21" customHeight="1"/>
    <row r="19" s="51" customFormat="1" ht="21" customHeight="1"/>
    <row r="20" s="51" customFormat="1" ht="21" customHeight="1"/>
    <row r="21" s="51" customFormat="1" ht="21" customHeight="1"/>
    <row r="22" s="51" customFormat="1" ht="21" customHeight="1"/>
    <row r="23" s="51" customFormat="1" ht="21" customHeight="1"/>
    <row r="24" s="51" customFormat="1" ht="21" customHeight="1"/>
    <row r="25" s="51" customFormat="1" ht="21" customHeight="1"/>
    <row r="26" s="51" customFormat="1" ht="21" customHeight="1"/>
    <row r="27" s="51" customFormat="1" ht="21" customHeight="1"/>
    <row r="28" s="51" customFormat="1" ht="21" customHeight="1"/>
    <row r="29" s="51" customFormat="1" ht="21" customHeight="1"/>
    <row r="30" s="51" customFormat="1" ht="21" customHeight="1"/>
    <row r="31" s="51" customFormat="1" ht="15"/>
    <row r="32" s="51" customFormat="1" ht="15"/>
    <row r="33" s="51" customFormat="1" ht="15"/>
    <row r="34" s="51" customFormat="1" ht="15"/>
    <row r="35" s="51" customFormat="1" ht="15"/>
    <row r="36" s="51" customFormat="1" ht="15"/>
    <row r="37" s="51" customFormat="1" ht="15"/>
    <row r="38" s="51" customFormat="1" ht="15"/>
    <row r="39" s="51" customFormat="1" ht="15"/>
    <row r="40" s="51" customFormat="1" ht="15"/>
    <row r="41" s="51" customFormat="1" ht="15"/>
    <row r="42" s="51" customFormat="1" ht="15"/>
    <row r="43" s="51" customFormat="1" ht="15"/>
    <row r="44" s="51" customFormat="1" ht="15"/>
    <row r="45" s="51" customFormat="1" ht="15"/>
    <row r="46" s="51" customFormat="1" ht="15"/>
    <row r="47" s="51" customFormat="1" ht="15"/>
    <row r="48" s="51" customFormat="1" ht="15"/>
    <row r="49" s="51" customFormat="1" ht="15"/>
    <row r="50" s="51" customFormat="1" ht="15"/>
    <row r="51" s="51" customFormat="1" ht="15"/>
    <row r="52" s="51" customFormat="1" ht="15"/>
    <row r="53" s="51" customFormat="1" ht="15"/>
    <row r="54" s="51" customFormat="1" ht="15"/>
    <row r="55" s="51" customFormat="1" ht="15"/>
    <row r="56" s="51" customFormat="1" ht="15"/>
    <row r="57" s="51" customFormat="1" ht="15"/>
    <row r="58" s="51" customFormat="1" ht="15"/>
    <row r="59" s="51" customFormat="1" ht="15"/>
    <row r="60" s="51" customFormat="1" ht="15"/>
    <row r="61" s="51" customFormat="1" ht="15"/>
    <row r="62" s="51" customFormat="1" ht="15"/>
    <row r="63" s="51" customFormat="1" ht="15"/>
    <row r="64" s="51" customFormat="1" ht="15"/>
    <row r="65" s="51" customFormat="1" ht="15"/>
    <row r="66" s="51" customFormat="1" ht="15"/>
    <row r="67" s="51" customFormat="1" ht="15"/>
    <row r="68" s="51" customFormat="1" ht="15"/>
    <row r="69" s="51" customFormat="1" ht="15"/>
    <row r="70" s="51" customFormat="1" ht="15"/>
    <row r="71" s="51" customFormat="1" ht="15"/>
    <row r="72" s="51" customFormat="1" ht="15"/>
    <row r="73" s="51" customFormat="1" ht="15"/>
    <row r="74" s="51" customFormat="1" ht="15"/>
    <row r="75" s="51" customFormat="1" ht="15"/>
    <row r="76" s="51" customFormat="1" ht="15"/>
    <row r="77" s="51" customFormat="1" ht="15"/>
    <row r="78" s="51" customFormat="1" ht="15"/>
    <row r="79" s="51" customFormat="1" ht="15"/>
    <row r="80" s="51" customFormat="1" ht="15"/>
    <row r="81" s="51" customFormat="1" ht="15"/>
    <row r="82" s="51" customFormat="1" ht="15"/>
    <row r="83" s="51" customFormat="1" ht="15"/>
    <row r="84" s="51" customFormat="1" ht="15"/>
    <row r="85" s="51" customFormat="1" ht="15"/>
    <row r="86" s="51" customFormat="1" ht="15"/>
    <row r="87" s="51" customFormat="1" ht="15"/>
    <row r="88" s="51" customFormat="1" ht="15"/>
    <row r="89" s="51" customFormat="1" ht="15"/>
    <row r="90" s="51" customFormat="1" ht="15"/>
    <row r="91" s="51" customFormat="1" ht="15"/>
    <row r="92" s="51" customFormat="1" ht="15"/>
    <row r="93" s="51" customFormat="1" ht="15"/>
    <row r="94" s="51" customFormat="1" ht="15"/>
    <row r="95" s="51" customFormat="1" ht="15"/>
    <row r="96" s="51" customFormat="1" ht="15"/>
    <row r="97" s="51" customFormat="1" ht="15"/>
    <row r="98" s="51" customFormat="1" ht="15"/>
    <row r="99" s="51" customFormat="1" ht="15"/>
    <row r="100" s="51" customFormat="1" ht="15"/>
    <row r="101" s="51" customFormat="1" ht="15"/>
    <row r="102" s="51" customFormat="1" ht="15"/>
    <row r="103" s="51" customFormat="1" ht="15"/>
    <row r="104" s="51" customFormat="1" ht="15"/>
    <row r="105" s="51" customFormat="1" ht="15"/>
    <row r="106" s="51" customFormat="1" ht="15"/>
    <row r="107" s="51" customFormat="1" ht="15"/>
    <row r="108" s="51" customFormat="1" ht="15"/>
    <row r="109" s="51" customFormat="1" ht="15"/>
    <row r="110" s="51" customFormat="1" ht="15"/>
    <row r="111" s="51" customFormat="1" ht="15"/>
    <row r="112" s="51" customFormat="1" ht="15"/>
    <row r="113" s="51" customFormat="1" ht="15"/>
    <row r="114" s="51" customFormat="1" ht="15"/>
    <row r="115" s="51" customFormat="1" ht="15"/>
    <row r="116" s="51" customFormat="1" ht="15"/>
    <row r="117" s="51" customFormat="1" ht="15"/>
    <row r="118" s="51" customFormat="1" ht="15"/>
    <row r="119" s="51" customFormat="1" ht="15"/>
    <row r="120" s="51" customFormat="1" ht="15"/>
    <row r="121" s="51" customFormat="1" ht="15"/>
    <row r="122" s="51" customFormat="1" ht="15"/>
    <row r="123" s="51" customFormat="1" ht="15"/>
    <row r="124" s="51" customFormat="1" ht="15"/>
    <row r="125" s="51" customFormat="1" ht="15"/>
    <row r="126" s="51" customFormat="1" ht="15"/>
    <row r="127" s="51" customFormat="1" ht="15"/>
    <row r="128" s="51" customFormat="1" ht="15"/>
    <row r="129" s="51" customFormat="1" ht="15"/>
    <row r="130" s="51" customFormat="1" ht="15"/>
    <row r="131" s="51" customFormat="1" ht="15"/>
    <row r="132" s="51" customFormat="1" ht="15"/>
    <row r="133" s="51" customFormat="1" ht="15"/>
    <row r="134" s="51" customFormat="1" ht="15"/>
    <row r="135" s="51" customFormat="1" ht="15"/>
    <row r="136" s="51" customFormat="1" ht="15"/>
    <row r="137" s="51" customFormat="1" ht="15"/>
    <row r="138" s="51" customFormat="1" ht="15"/>
    <row r="139" s="51" customFormat="1" ht="15"/>
    <row r="140" s="51" customFormat="1" ht="15"/>
    <row r="141" s="51" customFormat="1" ht="15"/>
    <row r="142" s="51" customFormat="1" ht="15"/>
    <row r="143" s="51" customFormat="1" ht="15"/>
    <row r="144" s="51" customFormat="1" ht="15"/>
    <row r="145" s="51" customFormat="1" ht="15"/>
    <row r="146" s="51" customFormat="1" ht="15"/>
    <row r="147" s="51" customFormat="1" ht="15"/>
    <row r="148" s="51" customFormat="1" ht="15"/>
    <row r="149" s="51" customFormat="1" ht="15"/>
    <row r="150" s="51" customFormat="1" ht="15"/>
    <row r="151" s="51" customFormat="1" ht="15"/>
    <row r="152" s="51" customFormat="1" ht="15"/>
    <row r="153" s="51" customFormat="1" ht="15"/>
    <row r="154" s="51" customFormat="1" ht="15"/>
    <row r="155" s="51" customFormat="1" ht="15"/>
    <row r="156" s="51" customFormat="1" ht="15"/>
    <row r="157" s="51" customFormat="1" ht="15"/>
    <row r="158" s="51" customFormat="1" ht="15"/>
    <row r="159" s="51" customFormat="1" ht="15"/>
    <row r="160" s="51" customFormat="1" ht="15"/>
    <row r="161" s="51" customFormat="1" ht="15"/>
    <row r="162" s="51" customFormat="1" ht="15"/>
    <row r="163" s="51" customFormat="1" ht="15"/>
    <row r="164" s="51" customFormat="1" ht="15"/>
    <row r="165" s="51" customFormat="1" ht="15"/>
    <row r="166" s="51" customFormat="1" ht="15"/>
    <row r="167" s="51" customFormat="1" ht="15"/>
    <row r="168" s="51" customFormat="1" ht="15"/>
    <row r="169" s="51" customFormat="1" ht="15"/>
    <row r="170" s="51" customFormat="1" ht="15"/>
    <row r="171" s="51" customFormat="1" ht="15"/>
    <row r="172" s="51" customFormat="1" ht="15"/>
    <row r="173" s="51" customFormat="1" ht="15"/>
    <row r="174" s="51" customFormat="1" ht="15"/>
    <row r="175" s="51" customFormat="1" ht="15"/>
    <row r="176" s="51" customFormat="1" ht="15"/>
    <row r="177" s="51" customFormat="1" ht="15"/>
    <row r="178" s="51" customFormat="1" ht="15"/>
    <row r="179" s="51" customFormat="1" ht="15"/>
    <row r="180" s="51" customFormat="1" ht="15"/>
    <row r="181" s="51" customFormat="1" ht="15"/>
    <row r="182" s="51" customFormat="1" ht="15"/>
    <row r="183" s="51" customFormat="1" ht="15"/>
    <row r="184" s="51" customFormat="1" ht="15"/>
    <row r="185" s="51" customFormat="1" ht="15"/>
    <row r="186" s="51" customFormat="1" ht="15"/>
    <row r="187" s="51" customFormat="1" ht="15"/>
    <row r="188" s="51" customFormat="1" ht="15"/>
    <row r="189" s="51" customFormat="1" ht="15"/>
    <row r="190" s="51" customFormat="1" ht="15"/>
    <row r="191" s="51" customFormat="1" ht="15"/>
    <row r="192" s="51" customFormat="1" ht="15"/>
    <row r="193" s="51" customFormat="1" ht="15"/>
    <row r="194" s="51" customFormat="1" ht="15"/>
    <row r="195" s="51" customFormat="1" ht="15"/>
    <row r="196" s="51" customFormat="1" ht="15"/>
    <row r="197" s="51" customFormat="1" ht="15"/>
    <row r="198" s="51" customFormat="1" ht="15"/>
    <row r="199" s="51" customFormat="1" ht="15"/>
    <row r="200" s="51" customFormat="1" ht="15"/>
    <row r="201" s="51" customFormat="1" ht="15"/>
    <row r="202" s="51" customFormat="1" ht="15"/>
    <row r="203" s="51" customFormat="1" ht="15"/>
    <row r="204" s="51" customFormat="1" ht="15"/>
    <row r="205" s="51" customFormat="1" ht="15"/>
    <row r="206" s="51" customFormat="1" ht="15"/>
    <row r="207" s="51" customFormat="1" ht="15"/>
    <row r="208" s="51" customFormat="1" ht="15"/>
    <row r="209" s="51" customFormat="1" ht="15"/>
    <row r="210" s="51" customFormat="1" ht="15"/>
    <row r="211" s="51" customFormat="1" ht="15"/>
    <row r="212" s="51" customFormat="1" ht="15"/>
    <row r="213" s="51" customFormat="1" ht="15"/>
    <row r="214" s="51" customFormat="1" ht="15"/>
    <row r="215" s="51" customFormat="1" ht="15"/>
    <row r="216" s="51" customFormat="1" ht="15"/>
    <row r="217" s="51" customFormat="1" ht="15"/>
    <row r="218" s="51" customFormat="1" ht="15"/>
    <row r="219" s="51" customFormat="1" ht="15"/>
    <row r="220" s="51" customFormat="1" ht="15"/>
    <row r="221" s="51" customFormat="1" ht="15"/>
    <row r="222" s="51" customFormat="1" ht="15"/>
    <row r="223" s="51" customFormat="1" ht="15"/>
    <row r="224" s="51" customFormat="1" ht="15"/>
    <row r="225" s="51" customFormat="1" ht="15"/>
    <row r="226" s="51" customFormat="1" ht="15"/>
    <row r="227" s="51" customFormat="1" ht="15"/>
    <row r="228" s="51" customFormat="1" ht="15"/>
    <row r="229" s="51" customFormat="1" ht="15"/>
    <row r="230" s="51" customFormat="1" ht="15"/>
    <row r="231" s="51" customFormat="1" ht="15"/>
    <row r="232" s="51" customFormat="1" ht="15"/>
    <row r="233" s="51" customFormat="1" ht="15"/>
    <row r="234" s="51" customFormat="1" ht="15"/>
    <row r="235" s="51" customFormat="1" ht="15"/>
    <row r="236" s="51" customFormat="1" ht="15"/>
    <row r="237" s="51" customFormat="1" ht="15"/>
    <row r="238" s="51" customFormat="1" ht="15"/>
    <row r="239" s="51" customFormat="1" ht="15"/>
    <row r="240" s="51" customFormat="1" ht="15"/>
    <row r="241" s="5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zoomScaleSheetLayoutView="60" workbookViewId="0">
      <selection activeCell="C7" sqref="C7"/>
    </sheetView>
  </sheetViews>
  <sheetFormatPr defaultColWidth="9.14285714285714" defaultRowHeight="12.75" customHeight="1" outlineLevelCol="6"/>
  <cols>
    <col min="1" max="1" width="21.8571428571429" style="51" customWidth="1"/>
    <col min="2" max="2" width="46.4285714285714" style="51" customWidth="1"/>
    <col min="3" max="5" width="29.7142857142857" style="51" customWidth="1"/>
    <col min="6" max="6" width="9.14285714285714" style="51" customWidth="1"/>
    <col min="7" max="7" width="13.5714285714286" style="51" customWidth="1"/>
    <col min="8" max="8" width="9.14285714285714" style="51" customWidth="1"/>
  </cols>
  <sheetData>
    <row r="1" s="51" customFormat="1" ht="21" customHeight="1" spans="1:7">
      <c r="A1" s="52"/>
      <c r="B1" s="52"/>
      <c r="C1" s="52"/>
      <c r="D1" s="52"/>
      <c r="E1" s="52"/>
      <c r="F1" s="52"/>
      <c r="G1" s="52"/>
    </row>
    <row r="2" s="51" customFormat="1" ht="29.25" customHeight="1" spans="1:7">
      <c r="A2" s="54" t="s">
        <v>64</v>
      </c>
      <c r="B2" s="54"/>
      <c r="C2" s="54"/>
      <c r="D2" s="54"/>
      <c r="E2" s="54"/>
      <c r="F2" s="55"/>
      <c r="G2" s="55"/>
    </row>
    <row r="3" s="51" customFormat="1" ht="21" customHeight="1" spans="1:7">
      <c r="A3" s="63" t="s">
        <v>65</v>
      </c>
      <c r="B3" s="57"/>
      <c r="C3" s="57"/>
      <c r="D3" s="57"/>
      <c r="E3" s="65" t="s">
        <v>2</v>
      </c>
      <c r="F3" s="52"/>
      <c r="G3" s="52"/>
    </row>
    <row r="4" s="51" customFormat="1" ht="21" customHeight="1" spans="1:7">
      <c r="A4" s="58" t="s">
        <v>66</v>
      </c>
      <c r="B4" s="58"/>
      <c r="C4" s="101" t="s">
        <v>29</v>
      </c>
      <c r="D4" s="74" t="s">
        <v>67</v>
      </c>
      <c r="E4" s="58" t="s">
        <v>68</v>
      </c>
      <c r="F4" s="52"/>
      <c r="G4" s="52"/>
    </row>
    <row r="5" s="51" customFormat="1" ht="21" customHeight="1" spans="1:7">
      <c r="A5" s="58" t="s">
        <v>69</v>
      </c>
      <c r="B5" s="58" t="s">
        <v>70</v>
      </c>
      <c r="C5" s="101"/>
      <c r="D5" s="74"/>
      <c r="E5" s="58"/>
      <c r="F5" s="52"/>
      <c r="G5" s="52"/>
    </row>
    <row r="6" s="51" customFormat="1" ht="21" customHeight="1" spans="1:7">
      <c r="A6" s="76" t="s">
        <v>43</v>
      </c>
      <c r="B6" s="76" t="s">
        <v>43</v>
      </c>
      <c r="C6" s="76">
        <v>1</v>
      </c>
      <c r="D6" s="77">
        <f>C6+1</f>
        <v>2</v>
      </c>
      <c r="E6" s="77">
        <f>D6+1</f>
        <v>3</v>
      </c>
      <c r="F6" s="52"/>
      <c r="G6" s="52"/>
    </row>
    <row r="7" s="51" customFormat="1" ht="27" customHeight="1" spans="1:7">
      <c r="A7" s="61"/>
      <c r="B7" s="61" t="s">
        <v>29</v>
      </c>
      <c r="C7" s="61">
        <v>1283.101</v>
      </c>
      <c r="D7" s="61">
        <v>400.511</v>
      </c>
      <c r="E7" s="61">
        <v>882.59</v>
      </c>
      <c r="F7" s="52"/>
      <c r="G7" s="52"/>
    </row>
    <row r="8" s="51" customFormat="1" ht="27" customHeight="1" spans="1:5">
      <c r="A8" s="61" t="s">
        <v>44</v>
      </c>
      <c r="B8" s="61" t="s">
        <v>45</v>
      </c>
      <c r="C8" s="61">
        <v>1096.4094</v>
      </c>
      <c r="D8" s="61">
        <v>364.4094</v>
      </c>
      <c r="E8" s="61">
        <v>732</v>
      </c>
    </row>
    <row r="9" s="51" customFormat="1" ht="27" customHeight="1" spans="1:5">
      <c r="A9" s="61" t="s">
        <v>46</v>
      </c>
      <c r="B9" s="61" t="s">
        <v>47</v>
      </c>
      <c r="C9" s="61">
        <v>1096.4094</v>
      </c>
      <c r="D9" s="61">
        <v>364.4094</v>
      </c>
      <c r="E9" s="61">
        <v>732</v>
      </c>
    </row>
    <row r="10" s="51" customFormat="1" ht="27" customHeight="1" spans="1:5">
      <c r="A10" s="61" t="s">
        <v>48</v>
      </c>
      <c r="B10" s="61" t="s">
        <v>49</v>
      </c>
      <c r="C10" s="61">
        <v>996.4094</v>
      </c>
      <c r="D10" s="61">
        <v>364.4094</v>
      </c>
      <c r="E10" s="61">
        <v>632</v>
      </c>
    </row>
    <row r="11" s="51" customFormat="1" ht="27" customHeight="1" spans="1:5">
      <c r="A11" s="61" t="s">
        <v>50</v>
      </c>
      <c r="B11" s="61" t="s">
        <v>51</v>
      </c>
      <c r="C11" s="61">
        <v>100</v>
      </c>
      <c r="D11" s="61"/>
      <c r="E11" s="61">
        <v>100</v>
      </c>
    </row>
    <row r="12" s="51" customFormat="1" ht="27" customHeight="1" spans="1:5">
      <c r="A12" s="61" t="s">
        <v>52</v>
      </c>
      <c r="B12" s="61" t="s">
        <v>53</v>
      </c>
      <c r="C12" s="61">
        <v>36.1016</v>
      </c>
      <c r="D12" s="61">
        <v>36.1016</v>
      </c>
      <c r="E12" s="61"/>
    </row>
    <row r="13" s="51" customFormat="1" ht="27" customHeight="1" spans="1:5">
      <c r="A13" s="61" t="s">
        <v>54</v>
      </c>
      <c r="B13" s="61" t="s">
        <v>55</v>
      </c>
      <c r="C13" s="61">
        <v>36.1016</v>
      </c>
      <c r="D13" s="61">
        <v>36.1016</v>
      </c>
      <c r="E13" s="61"/>
    </row>
    <row r="14" s="51" customFormat="1" ht="27" customHeight="1" spans="1:5">
      <c r="A14" s="61" t="s">
        <v>56</v>
      </c>
      <c r="B14" s="61" t="s">
        <v>57</v>
      </c>
      <c r="C14" s="61">
        <v>36.1016</v>
      </c>
      <c r="D14" s="61">
        <v>36.1016</v>
      </c>
      <c r="E14" s="61"/>
    </row>
    <row r="15" s="51" customFormat="1" ht="27" customHeight="1" spans="1:5">
      <c r="A15" s="61" t="s">
        <v>58</v>
      </c>
      <c r="B15" s="61" t="s">
        <v>59</v>
      </c>
      <c r="C15" s="61">
        <v>150.59</v>
      </c>
      <c r="D15" s="61"/>
      <c r="E15" s="61">
        <v>150.59</v>
      </c>
    </row>
    <row r="16" s="51" customFormat="1" ht="27" customHeight="1" spans="1:5">
      <c r="A16" s="61" t="s">
        <v>60</v>
      </c>
      <c r="B16" s="61" t="s">
        <v>61</v>
      </c>
      <c r="C16" s="61">
        <v>150.59</v>
      </c>
      <c r="D16" s="61"/>
      <c r="E16" s="61">
        <v>150.59</v>
      </c>
    </row>
    <row r="17" s="51" customFormat="1" ht="27" customHeight="1" spans="1:5">
      <c r="A17" s="61" t="s">
        <v>62</v>
      </c>
      <c r="B17" s="61" t="s">
        <v>63</v>
      </c>
      <c r="C17" s="61">
        <v>150.59</v>
      </c>
      <c r="D17" s="61"/>
      <c r="E17" s="61">
        <v>150.59</v>
      </c>
    </row>
    <row r="18" s="51" customFormat="1" ht="21" customHeight="1" spans="1:5">
      <c r="A18" s="64"/>
      <c r="B18" s="64"/>
      <c r="C18" s="64"/>
      <c r="D18" s="64"/>
      <c r="E18" s="64"/>
    </row>
    <row r="19" s="51" customFormat="1" ht="21" customHeight="1"/>
    <row r="20" s="51" customFormat="1" ht="21" customHeight="1" spans="3:3">
      <c r="C20" s="99"/>
    </row>
    <row r="21" s="51" customFormat="1" ht="21" customHeight="1" spans="5:5">
      <c r="E21" s="99"/>
    </row>
    <row r="22" s="51" customFormat="1" ht="21" customHeight="1"/>
    <row r="23" s="51" customFormat="1" ht="21" customHeight="1"/>
    <row r="24" s="51" customFormat="1" ht="21" customHeight="1"/>
    <row r="25" s="51" customFormat="1" ht="21" customHeight="1"/>
    <row r="26" s="51" customFormat="1" ht="21" customHeight="1"/>
    <row r="27" s="51" customFormat="1" ht="21" customHeight="1"/>
    <row r="28" s="5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E52" sqref="E52"/>
    </sheetView>
  </sheetViews>
  <sheetFormatPr defaultColWidth="9.14285714285714" defaultRowHeight="12.75" customHeight="1"/>
  <cols>
    <col min="1" max="1" width="32.5714285714286" style="51" customWidth="1"/>
    <col min="2" max="2" width="22.8571428571429" style="51" customWidth="1"/>
    <col min="3" max="3" width="36" style="51" customWidth="1"/>
    <col min="4" max="4" width="23" style="51" customWidth="1"/>
    <col min="5" max="5" width="21.5714285714286" style="51" customWidth="1"/>
    <col min="6" max="7" width="23.5714285714286" style="51" customWidth="1"/>
    <col min="8" max="34" width="9.14285714285714" style="51" customWidth="1"/>
  </cols>
  <sheetData>
    <row r="1" s="51" customFormat="1" ht="19.5" customHeight="1" spans="1:7">
      <c r="A1" s="52"/>
      <c r="B1" s="79"/>
      <c r="C1" s="52"/>
      <c r="D1" s="52"/>
      <c r="E1" s="52"/>
      <c r="F1" s="80"/>
      <c r="G1" s="57"/>
    </row>
    <row r="2" s="51" customFormat="1" ht="29.25" customHeight="1" spans="1:7">
      <c r="A2" s="81" t="s">
        <v>71</v>
      </c>
      <c r="B2" s="82"/>
      <c r="C2" s="81"/>
      <c r="D2" s="81"/>
      <c r="E2" s="81"/>
      <c r="F2" s="81"/>
      <c r="G2" s="57"/>
    </row>
    <row r="3" s="51" customFormat="1" ht="17.25" customHeight="1" spans="1:7">
      <c r="A3" s="63" t="s">
        <v>26</v>
      </c>
      <c r="B3" s="83"/>
      <c r="C3" s="57"/>
      <c r="D3" s="57"/>
      <c r="E3" s="57"/>
      <c r="F3" s="53"/>
      <c r="G3" s="65" t="s">
        <v>2</v>
      </c>
    </row>
    <row r="4" s="51" customFormat="1" ht="17.25" customHeight="1" spans="1:7">
      <c r="A4" s="58" t="s">
        <v>3</v>
      </c>
      <c r="B4" s="58"/>
      <c r="C4" s="58" t="s">
        <v>72</v>
      </c>
      <c r="D4" s="58"/>
      <c r="E4" s="58"/>
      <c r="F4" s="58"/>
      <c r="G4" s="58"/>
    </row>
    <row r="5" s="51" customFormat="1" ht="17.25" customHeight="1" spans="1:7">
      <c r="A5" s="58" t="s">
        <v>5</v>
      </c>
      <c r="B5" s="84" t="s">
        <v>6</v>
      </c>
      <c r="C5" s="75" t="s">
        <v>7</v>
      </c>
      <c r="D5" s="75" t="s">
        <v>29</v>
      </c>
      <c r="E5" s="75" t="s">
        <v>73</v>
      </c>
      <c r="F5" s="75" t="s">
        <v>74</v>
      </c>
      <c r="G5" s="85" t="s">
        <v>75</v>
      </c>
    </row>
    <row r="6" s="51" customFormat="1" ht="17.25" customHeight="1" spans="1:7">
      <c r="A6" s="86" t="s">
        <v>8</v>
      </c>
      <c r="B6" s="87">
        <v>669.101</v>
      </c>
      <c r="C6" s="88" t="s">
        <v>76</v>
      </c>
      <c r="D6" s="89">
        <v>518.51</v>
      </c>
      <c r="E6" s="89">
        <v>518.51</v>
      </c>
      <c r="F6" s="89" t="str">
        <f>IF(ISBLANK('[1]财拨总表（引用）'!D6)," ",'[1]财拨总表（引用）'!D6)</f>
        <v> </v>
      </c>
      <c r="G6" s="90" t="str">
        <f>IF(ISBLANK('[1]财拨总表（引用）'!E6)," ",'[1]财拨总表（引用）'!E6)</f>
        <v> </v>
      </c>
    </row>
    <row r="7" s="51" customFormat="1" ht="17.25" customHeight="1" spans="1:7">
      <c r="A7" s="86" t="s">
        <v>77</v>
      </c>
      <c r="B7" s="87">
        <v>518.511</v>
      </c>
      <c r="C7" s="87" t="str">
        <f>IF(ISBLANK('[1]财拨总表（引用）'!A7)," ",'[1]财拨总表（引用）'!A7)</f>
        <v>一般公共服务支出</v>
      </c>
      <c r="D7" s="89">
        <v>482.41</v>
      </c>
      <c r="E7" s="89">
        <v>482.41</v>
      </c>
      <c r="F7" s="89" t="str">
        <f>IF(ISBLANK('[1]财拨总表（引用）'!D7)," ",'[1]财拨总表（引用）'!D7)</f>
        <v> </v>
      </c>
      <c r="G7" s="90"/>
    </row>
    <row r="8" s="51" customFormat="1" ht="17.25" customHeight="1" spans="1:7">
      <c r="A8" s="86" t="s">
        <v>78</v>
      </c>
      <c r="B8" s="87">
        <v>150.59</v>
      </c>
      <c r="C8" s="87" t="str">
        <f>IF(ISBLANK('[1]财拨总表（引用）'!A8)," ",'[1]财拨总表（引用）'!A8)</f>
        <v>社会保障和就业支出</v>
      </c>
      <c r="D8" s="89">
        <v>36.1</v>
      </c>
      <c r="E8" s="89">
        <v>36.1</v>
      </c>
      <c r="F8" s="89" t="str">
        <f>IF(ISBLANK('[1]财拨总表（引用）'!D8)," ",'[1]财拨总表（引用）'!D8)</f>
        <v> </v>
      </c>
      <c r="G8" s="90"/>
    </row>
    <row r="9" s="51" customFormat="1" ht="17.25" customHeight="1" spans="1:7">
      <c r="A9" s="86" t="s">
        <v>79</v>
      </c>
      <c r="B9" s="91"/>
      <c r="C9" s="87" t="str">
        <f>IF(ISBLANK('[1]财拨总表（引用）'!A9)," ",'[1]财拨总表（引用）'!A9)</f>
        <v> </v>
      </c>
      <c r="D9" s="89" t="str">
        <f>IF(ISBLANK('[1]财拨总表（引用）'!B9)," ",'[1]财拨总表（引用）'!B9)</f>
        <v> </v>
      </c>
      <c r="E9" s="89" t="str">
        <f>IF(ISBLANK('[1]财拨总表（引用）'!C9)," ",'[1]财拨总表（引用）'!C9)</f>
        <v> </v>
      </c>
      <c r="F9" s="89" t="str">
        <f>IF(ISBLANK('[1]财拨总表（引用）'!D9)," ",'[1]财拨总表（引用）'!D9)</f>
        <v> </v>
      </c>
      <c r="G9" s="90"/>
    </row>
    <row r="10" s="51" customFormat="1" ht="17.25" customHeight="1" spans="1:7">
      <c r="A10" s="86"/>
      <c r="B10" s="92"/>
      <c r="C10" s="87" t="str">
        <f>IF(ISBLANK('[1]财拨总表（引用）'!A10)," ",'[1]财拨总表（引用）'!A10)</f>
        <v> </v>
      </c>
      <c r="D10" s="89" t="str">
        <f>IF(ISBLANK('[1]财拨总表（引用）'!B10)," ",'[1]财拨总表（引用）'!B10)</f>
        <v> </v>
      </c>
      <c r="E10" s="89" t="str">
        <f>IF(ISBLANK('[1]财拨总表（引用）'!C10)," ",'[1]财拨总表（引用）'!C10)</f>
        <v> </v>
      </c>
      <c r="F10" s="89" t="str">
        <f>IF(ISBLANK('[1]财拨总表（引用）'!D10)," ",'[1]财拨总表（引用）'!D10)</f>
        <v> </v>
      </c>
      <c r="G10" s="90"/>
    </row>
    <row r="11" s="51" customFormat="1" ht="17.25" customHeight="1" spans="1:7">
      <c r="A11" s="86"/>
      <c r="B11" s="92"/>
      <c r="C11" s="87" t="str">
        <f>IF(ISBLANK('[1]财拨总表（引用）'!A11)," ",'[1]财拨总表（引用）'!A11)</f>
        <v> </v>
      </c>
      <c r="D11" s="89" t="str">
        <f>IF(ISBLANK('[1]财拨总表（引用）'!B11)," ",'[1]财拨总表（引用）'!B11)</f>
        <v> </v>
      </c>
      <c r="E11" s="89" t="str">
        <f>IF(ISBLANK('[1]财拨总表（引用）'!C11)," ",'[1]财拨总表（引用）'!C11)</f>
        <v> </v>
      </c>
      <c r="F11" s="89" t="str">
        <f>IF(ISBLANK('[1]财拨总表（引用）'!D11)," ",'[1]财拨总表（引用）'!D11)</f>
        <v> </v>
      </c>
      <c r="G11" s="90"/>
    </row>
    <row r="12" s="51" customFormat="1" ht="17.25" customHeight="1" spans="1:7">
      <c r="A12" s="86"/>
      <c r="B12" s="92"/>
      <c r="C12" s="87" t="str">
        <f>IF(ISBLANK('[1]财拨总表（引用）'!A12)," ",'[1]财拨总表（引用）'!A12)</f>
        <v> </v>
      </c>
      <c r="D12" s="89" t="str">
        <f>IF(ISBLANK('[1]财拨总表（引用）'!B12)," ",'[1]财拨总表（引用）'!B12)</f>
        <v> </v>
      </c>
      <c r="E12" s="89" t="str">
        <f>IF(ISBLANK('[1]财拨总表（引用）'!C12)," ",'[1]财拨总表（引用）'!C12)</f>
        <v> </v>
      </c>
      <c r="F12" s="89" t="str">
        <f>IF(ISBLANK('[1]财拨总表（引用）'!D12)," ",'[1]财拨总表（引用）'!D12)</f>
        <v> </v>
      </c>
      <c r="G12" s="90"/>
    </row>
    <row r="13" s="51" customFormat="1" ht="17.25" customHeight="1" spans="1:7">
      <c r="A13" s="86"/>
      <c r="B13" s="92"/>
      <c r="C13" s="87" t="str">
        <f>IF(ISBLANK('[1]财拨总表（引用）'!A13)," ",'[1]财拨总表（引用）'!A13)</f>
        <v> </v>
      </c>
      <c r="D13" s="89" t="str">
        <f>IF(ISBLANK('[1]财拨总表（引用）'!B13)," ",'[1]财拨总表（引用）'!B13)</f>
        <v> </v>
      </c>
      <c r="E13" s="89" t="str">
        <f>IF(ISBLANK('[1]财拨总表（引用）'!C13)," ",'[1]财拨总表（引用）'!C13)</f>
        <v> </v>
      </c>
      <c r="F13" s="89" t="str">
        <f>IF(ISBLANK('[1]财拨总表（引用）'!D13)," ",'[1]财拨总表（引用）'!D13)</f>
        <v> </v>
      </c>
      <c r="G13" s="90"/>
    </row>
    <row r="14" s="51" customFormat="1" ht="17.25" customHeight="1" spans="1:7">
      <c r="A14" s="86"/>
      <c r="B14" s="92"/>
      <c r="C14" s="87" t="str">
        <f>IF(ISBLANK('[1]财拨总表（引用）'!A14)," ",'[1]财拨总表（引用）'!A14)</f>
        <v> </v>
      </c>
      <c r="D14" s="89" t="str">
        <f>IF(ISBLANK('[1]财拨总表（引用）'!B14)," ",'[1]财拨总表（引用）'!B14)</f>
        <v> </v>
      </c>
      <c r="E14" s="89" t="str">
        <f>IF(ISBLANK('[1]财拨总表（引用）'!C14)," ",'[1]财拨总表（引用）'!C14)</f>
        <v> </v>
      </c>
      <c r="F14" s="89" t="str">
        <f>IF(ISBLANK('[1]财拨总表（引用）'!D14)," ",'[1]财拨总表（引用）'!D14)</f>
        <v> </v>
      </c>
      <c r="G14" s="90"/>
    </row>
    <row r="15" s="51" customFormat="1" ht="17.25" customHeight="1" spans="1:7">
      <c r="A15" s="86"/>
      <c r="B15" s="92"/>
      <c r="C15" s="87" t="str">
        <f>IF(ISBLANK('[1]财拨总表（引用）'!A15)," ",'[1]财拨总表（引用）'!A15)</f>
        <v> </v>
      </c>
      <c r="D15" s="89" t="str">
        <f>IF(ISBLANK('[1]财拨总表（引用）'!B15)," ",'[1]财拨总表（引用）'!B15)</f>
        <v> </v>
      </c>
      <c r="E15" s="89" t="str">
        <f>IF(ISBLANK('[1]财拨总表（引用）'!C15)," ",'[1]财拨总表（引用）'!C15)</f>
        <v> </v>
      </c>
      <c r="F15" s="89" t="str">
        <f>IF(ISBLANK('[1]财拨总表（引用）'!D15)," ",'[1]财拨总表（引用）'!D15)</f>
        <v> </v>
      </c>
      <c r="G15" s="90"/>
    </row>
    <row r="16" s="51" customFormat="1" ht="17.25" customHeight="1" spans="1:7">
      <c r="A16" s="86"/>
      <c r="B16" s="92"/>
      <c r="C16" s="87" t="str">
        <f>IF(ISBLANK('[1]财拨总表（引用）'!A16)," ",'[1]财拨总表（引用）'!A16)</f>
        <v> </v>
      </c>
      <c r="D16" s="89" t="str">
        <f>IF(ISBLANK('[1]财拨总表（引用）'!B16)," ",'[1]财拨总表（引用）'!B16)</f>
        <v> </v>
      </c>
      <c r="E16" s="89" t="str">
        <f>IF(ISBLANK('[1]财拨总表（引用）'!C16)," ",'[1]财拨总表（引用）'!C16)</f>
        <v> </v>
      </c>
      <c r="F16" s="89" t="str">
        <f>IF(ISBLANK('[1]财拨总表（引用）'!D16)," ",'[1]财拨总表（引用）'!D16)</f>
        <v> </v>
      </c>
      <c r="G16" s="90"/>
    </row>
    <row r="17" s="51" customFormat="1" ht="17.25" customHeight="1" spans="1:7">
      <c r="A17" s="93"/>
      <c r="B17" s="92"/>
      <c r="C17" s="87" t="str">
        <f>IF(ISBLANK('[1]财拨总表（引用）'!A17)," ",'[1]财拨总表（引用）'!A17)</f>
        <v> </v>
      </c>
      <c r="D17" s="89" t="str">
        <f>IF(ISBLANK('[1]财拨总表（引用）'!B17)," ",'[1]财拨总表（引用）'!B17)</f>
        <v> </v>
      </c>
      <c r="E17" s="89" t="str">
        <f>IF(ISBLANK('[1]财拨总表（引用）'!C17)," ",'[1]财拨总表（引用）'!C17)</f>
        <v> </v>
      </c>
      <c r="F17" s="89" t="str">
        <f>IF(ISBLANK('[1]财拨总表（引用）'!D17)," ",'[1]财拨总表（引用）'!D17)</f>
        <v> </v>
      </c>
      <c r="G17" s="90"/>
    </row>
    <row r="18" s="51" customFormat="1" ht="17.25" customHeight="1" spans="1:7">
      <c r="A18" s="86"/>
      <c r="B18" s="92"/>
      <c r="C18" s="87" t="str">
        <f>IF(ISBLANK('[1]财拨总表（引用）'!A18)," ",'[1]财拨总表（引用）'!A18)</f>
        <v> </v>
      </c>
      <c r="D18" s="89" t="str">
        <f>IF(ISBLANK('[1]财拨总表（引用）'!B18)," ",'[1]财拨总表（引用）'!B18)</f>
        <v> </v>
      </c>
      <c r="E18" s="89" t="str">
        <f>IF(ISBLANK('[1]财拨总表（引用）'!C18)," ",'[1]财拨总表（引用）'!C18)</f>
        <v> </v>
      </c>
      <c r="F18" s="89" t="str">
        <f>IF(ISBLANK('[1]财拨总表（引用）'!D18)," ",'[1]财拨总表（引用）'!D18)</f>
        <v> </v>
      </c>
      <c r="G18" s="90"/>
    </row>
    <row r="19" s="51" customFormat="1" ht="17.25" customHeight="1" spans="1:7">
      <c r="A19" s="94"/>
      <c r="B19" s="91"/>
      <c r="C19" s="87" t="str">
        <f>IF(ISBLANK('[1]财拨总表（引用）'!A19)," ",'[1]财拨总表（引用）'!A19)</f>
        <v> </v>
      </c>
      <c r="D19" s="89" t="str">
        <f>IF(ISBLANK('[1]财拨总表（引用）'!B19)," ",'[1]财拨总表（引用）'!B19)</f>
        <v> </v>
      </c>
      <c r="E19" s="89" t="str">
        <f>IF(ISBLANK('[1]财拨总表（引用）'!C19)," ",'[1]财拨总表（引用）'!C19)</f>
        <v> </v>
      </c>
      <c r="F19" s="89" t="str">
        <f>IF(ISBLANK('[1]财拨总表（引用）'!D19)," ",'[1]财拨总表（引用）'!D19)</f>
        <v> </v>
      </c>
      <c r="G19" s="90"/>
    </row>
    <row r="20" s="51" customFormat="1" ht="17.25" customHeight="1" spans="1:7">
      <c r="A20" s="94"/>
      <c r="B20" s="91"/>
      <c r="C20" s="87" t="str">
        <f>IF(ISBLANK('[1]财拨总表（引用）'!A20)," ",'[1]财拨总表（引用）'!A20)</f>
        <v> </v>
      </c>
      <c r="D20" s="89" t="str">
        <f>IF(ISBLANK('[1]财拨总表（引用）'!B20)," ",'[1]财拨总表（引用）'!B20)</f>
        <v> </v>
      </c>
      <c r="E20" s="89" t="str">
        <f>IF(ISBLANK('[1]财拨总表（引用）'!C20)," ",'[1]财拨总表（引用）'!C20)</f>
        <v> </v>
      </c>
      <c r="F20" s="89" t="str">
        <f>IF(ISBLANK('[1]财拨总表（引用）'!D20)," ",'[1]财拨总表（引用）'!D20)</f>
        <v> </v>
      </c>
      <c r="G20" s="90"/>
    </row>
    <row r="21" s="51" customFormat="1" ht="17.25" customHeight="1" spans="1:7">
      <c r="A21" s="94"/>
      <c r="B21" s="91"/>
      <c r="C21" s="87" t="str">
        <f>IF(ISBLANK('[1]财拨总表（引用）'!A21)," ",'[1]财拨总表（引用）'!A21)</f>
        <v> </v>
      </c>
      <c r="D21" s="89" t="str">
        <f>IF(ISBLANK('[1]财拨总表（引用）'!B21)," ",'[1]财拨总表（引用）'!B21)</f>
        <v> </v>
      </c>
      <c r="E21" s="89" t="str">
        <f>IF(ISBLANK('[1]财拨总表（引用）'!C21)," ",'[1]财拨总表（引用）'!C21)</f>
        <v> </v>
      </c>
      <c r="F21" s="89" t="str">
        <f>IF(ISBLANK('[1]财拨总表（引用）'!D21)," ",'[1]财拨总表（引用）'!D21)</f>
        <v> </v>
      </c>
      <c r="G21" s="90"/>
    </row>
    <row r="22" s="51" customFormat="1" ht="17.25" customHeight="1" spans="1:7">
      <c r="A22" s="94"/>
      <c r="B22" s="91"/>
      <c r="C22" s="87" t="str">
        <f>IF(ISBLANK('[1]财拨总表（引用）'!A22)," ",'[1]财拨总表（引用）'!A22)</f>
        <v> </v>
      </c>
      <c r="D22" s="89" t="str">
        <f>IF(ISBLANK('[1]财拨总表（引用）'!B22)," ",'[1]财拨总表（引用）'!B22)</f>
        <v> </v>
      </c>
      <c r="E22" s="89" t="str">
        <f>IF(ISBLANK('[1]财拨总表（引用）'!C22)," ",'[1]财拨总表（引用）'!C22)</f>
        <v> </v>
      </c>
      <c r="F22" s="89" t="str">
        <f>IF(ISBLANK('[1]财拨总表（引用）'!D22)," ",'[1]财拨总表（引用）'!D22)</f>
        <v> </v>
      </c>
      <c r="G22" s="90"/>
    </row>
    <row r="23" s="51" customFormat="1" ht="17.25" customHeight="1" spans="1:7">
      <c r="A23" s="94"/>
      <c r="B23" s="91"/>
      <c r="C23" s="87" t="str">
        <f>IF(ISBLANK('[1]财拨总表（引用）'!A23)," ",'[1]财拨总表（引用）'!A23)</f>
        <v> </v>
      </c>
      <c r="D23" s="89" t="str">
        <f>IF(ISBLANK('[1]财拨总表（引用）'!B23)," ",'[1]财拨总表（引用）'!B23)</f>
        <v> </v>
      </c>
      <c r="E23" s="89" t="str">
        <f>IF(ISBLANK('[1]财拨总表（引用）'!C23)," ",'[1]财拨总表（引用）'!C23)</f>
        <v> </v>
      </c>
      <c r="F23" s="89" t="str">
        <f>IF(ISBLANK('[1]财拨总表（引用）'!D23)," ",'[1]财拨总表（引用）'!D23)</f>
        <v> </v>
      </c>
      <c r="G23" s="90"/>
    </row>
    <row r="24" s="51" customFormat="1" ht="19.5" customHeight="1" spans="1:7">
      <c r="A24" s="94"/>
      <c r="B24" s="91"/>
      <c r="C24" s="87" t="str">
        <f>IF(ISBLANK('[1]财拨总表（引用）'!A24)," ",'[1]财拨总表（引用）'!A24)</f>
        <v> </v>
      </c>
      <c r="D24" s="89" t="str">
        <f>IF(ISBLANK('[1]财拨总表（引用）'!B24)," ",'[1]财拨总表（引用）'!B24)</f>
        <v> </v>
      </c>
      <c r="E24" s="89" t="str">
        <f>IF(ISBLANK('[1]财拨总表（引用）'!C24)," ",'[1]财拨总表（引用）'!C24)</f>
        <v> </v>
      </c>
      <c r="F24" s="89" t="str">
        <f>IF(ISBLANK('[1]财拨总表（引用）'!D24)," ",'[1]财拨总表（引用）'!D24)</f>
        <v> </v>
      </c>
      <c r="G24" s="90"/>
    </row>
    <row r="25" s="51" customFormat="1" ht="19.5" customHeight="1" spans="1:7">
      <c r="A25" s="94"/>
      <c r="B25" s="91"/>
      <c r="C25" s="87" t="str">
        <f>IF(ISBLANK('[1]财拨总表（引用）'!A25)," ",'[1]财拨总表（引用）'!A25)</f>
        <v> </v>
      </c>
      <c r="D25" s="89" t="str">
        <f>IF(ISBLANK('[1]财拨总表（引用）'!B25)," ",'[1]财拨总表（引用）'!B25)</f>
        <v> </v>
      </c>
      <c r="E25" s="89" t="str">
        <f>IF(ISBLANK('[1]财拨总表（引用）'!C25)," ",'[1]财拨总表（引用）'!C25)</f>
        <v> </v>
      </c>
      <c r="F25" s="89" t="str">
        <f>IF(ISBLANK('[1]财拨总表（引用）'!D25)," ",'[1]财拨总表（引用）'!D25)</f>
        <v> </v>
      </c>
      <c r="G25" s="90"/>
    </row>
    <row r="26" s="51" customFormat="1" ht="19.5" customHeight="1" spans="1:7">
      <c r="A26" s="94"/>
      <c r="B26" s="91"/>
      <c r="C26" s="87" t="str">
        <f>IF(ISBLANK('[1]财拨总表（引用）'!A26)," ",'[1]财拨总表（引用）'!A26)</f>
        <v> </v>
      </c>
      <c r="D26" s="89" t="str">
        <f>IF(ISBLANK('[1]财拨总表（引用）'!B26)," ",'[1]财拨总表（引用）'!B26)</f>
        <v> </v>
      </c>
      <c r="E26" s="89" t="str">
        <f>IF(ISBLANK('[1]财拨总表（引用）'!C26)," ",'[1]财拨总表（引用）'!C26)</f>
        <v> </v>
      </c>
      <c r="F26" s="89" t="str">
        <f>IF(ISBLANK('[1]财拨总表（引用）'!D26)," ",'[1]财拨总表（引用）'!D26)</f>
        <v> </v>
      </c>
      <c r="G26" s="90"/>
    </row>
    <row r="27" s="51" customFormat="1" ht="19.5" customHeight="1" spans="1:7">
      <c r="A27" s="94"/>
      <c r="B27" s="91"/>
      <c r="C27" s="87" t="str">
        <f>IF(ISBLANK('[1]财拨总表（引用）'!A27)," ",'[1]财拨总表（引用）'!A27)</f>
        <v> </v>
      </c>
      <c r="D27" s="89" t="str">
        <f>IF(ISBLANK('[1]财拨总表（引用）'!B27)," ",'[1]财拨总表（引用）'!B27)</f>
        <v> </v>
      </c>
      <c r="E27" s="89" t="str">
        <f>IF(ISBLANK('[1]财拨总表（引用）'!C27)," ",'[1]财拨总表（引用）'!C27)</f>
        <v> </v>
      </c>
      <c r="F27" s="89" t="str">
        <f>IF(ISBLANK('[1]财拨总表（引用）'!D27)," ",'[1]财拨总表（引用）'!D27)</f>
        <v> </v>
      </c>
      <c r="G27" s="90"/>
    </row>
    <row r="28" s="51" customFormat="1" ht="19.5" customHeight="1" spans="1:7">
      <c r="A28" s="94"/>
      <c r="B28" s="91"/>
      <c r="C28" s="87" t="str">
        <f>IF(ISBLANK('[1]财拨总表（引用）'!A28)," ",'[1]财拨总表（引用）'!A28)</f>
        <v> </v>
      </c>
      <c r="D28" s="89" t="str">
        <f>IF(ISBLANK('[1]财拨总表（引用）'!B28)," ",'[1]财拨总表（引用）'!B28)</f>
        <v> </v>
      </c>
      <c r="E28" s="89" t="str">
        <f>IF(ISBLANK('[1]财拨总表（引用）'!C28)," ",'[1]财拨总表（引用）'!C28)</f>
        <v> </v>
      </c>
      <c r="F28" s="89" t="str">
        <f>IF(ISBLANK('[1]财拨总表（引用）'!D28)," ",'[1]财拨总表（引用）'!D28)</f>
        <v> </v>
      </c>
      <c r="G28" s="90"/>
    </row>
    <row r="29" s="51" customFormat="1" ht="19.5" customHeight="1" spans="1:7">
      <c r="A29" s="94"/>
      <c r="B29" s="91"/>
      <c r="C29" s="87" t="str">
        <f>IF(ISBLANK('[1]财拨总表（引用）'!A29)," ",'[1]财拨总表（引用）'!A29)</f>
        <v> </v>
      </c>
      <c r="D29" s="89" t="str">
        <f>IF(ISBLANK('[1]财拨总表（引用）'!B29)," ",'[1]财拨总表（引用）'!B29)</f>
        <v> </v>
      </c>
      <c r="E29" s="89" t="str">
        <f>IF(ISBLANK('[1]财拨总表（引用）'!C29)," ",'[1]财拨总表（引用）'!C29)</f>
        <v> </v>
      </c>
      <c r="F29" s="89" t="str">
        <f>IF(ISBLANK('[1]财拨总表（引用）'!D29)," ",'[1]财拨总表（引用）'!D29)</f>
        <v> </v>
      </c>
      <c r="G29" s="90"/>
    </row>
    <row r="30" s="51" customFormat="1" ht="19.5" customHeight="1" spans="1:7">
      <c r="A30" s="94"/>
      <c r="B30" s="91"/>
      <c r="C30" s="87" t="str">
        <f>IF(ISBLANK('[1]财拨总表（引用）'!A30)," ",'[1]财拨总表（引用）'!A30)</f>
        <v> </v>
      </c>
      <c r="D30" s="89" t="str">
        <f>IF(ISBLANK('[1]财拨总表（引用）'!B30)," ",'[1]财拨总表（引用）'!B30)</f>
        <v> </v>
      </c>
      <c r="E30" s="89" t="str">
        <f>IF(ISBLANK('[1]财拨总表（引用）'!C30)," ",'[1]财拨总表（引用）'!C30)</f>
        <v> </v>
      </c>
      <c r="F30" s="89" t="str">
        <f>IF(ISBLANK('[1]财拨总表（引用）'!D30)," ",'[1]财拨总表（引用）'!D30)</f>
        <v> </v>
      </c>
      <c r="G30" s="90"/>
    </row>
    <row r="31" s="51" customFormat="1" ht="19.5" customHeight="1" spans="1:7">
      <c r="A31" s="94"/>
      <c r="B31" s="91"/>
      <c r="C31" s="87" t="str">
        <f>IF(ISBLANK('[1]财拨总表（引用）'!A31)," ",'[1]财拨总表（引用）'!A31)</f>
        <v> </v>
      </c>
      <c r="D31" s="89" t="str">
        <f>IF(ISBLANK('[1]财拨总表（引用）'!B31)," ",'[1]财拨总表（引用）'!B31)</f>
        <v> </v>
      </c>
      <c r="E31" s="89" t="str">
        <f>IF(ISBLANK('[1]财拨总表（引用）'!C31)," ",'[1]财拨总表（引用）'!C31)</f>
        <v> </v>
      </c>
      <c r="F31" s="89" t="str">
        <f>IF(ISBLANK('[1]财拨总表（引用）'!D31)," ",'[1]财拨总表（引用）'!D31)</f>
        <v> </v>
      </c>
      <c r="G31" s="90"/>
    </row>
    <row r="32" s="51" customFormat="1" ht="19.5" customHeight="1" spans="1:7">
      <c r="A32" s="94"/>
      <c r="B32" s="91"/>
      <c r="C32" s="87" t="str">
        <f>IF(ISBLANK('[1]财拨总表（引用）'!A32)," ",'[1]财拨总表（引用）'!A32)</f>
        <v> </v>
      </c>
      <c r="D32" s="89" t="str">
        <f>IF(ISBLANK('[1]财拨总表（引用）'!B32)," ",'[1]财拨总表（引用）'!B32)</f>
        <v> </v>
      </c>
      <c r="E32" s="89" t="str">
        <f>IF(ISBLANK('[1]财拨总表（引用）'!C32)," ",'[1]财拨总表（引用）'!C32)</f>
        <v> </v>
      </c>
      <c r="F32" s="89" t="str">
        <f>IF(ISBLANK('[1]财拨总表（引用）'!D32)," ",'[1]财拨总表（引用）'!D32)</f>
        <v> </v>
      </c>
      <c r="G32" s="90"/>
    </row>
    <row r="33" s="51" customFormat="1" ht="19.5" customHeight="1" spans="1:7">
      <c r="A33" s="94"/>
      <c r="B33" s="91"/>
      <c r="C33" s="87" t="str">
        <f>IF(ISBLANK('[1]财拨总表（引用）'!A33)," ",'[1]财拨总表（引用）'!A33)</f>
        <v> </v>
      </c>
      <c r="D33" s="89" t="str">
        <f>IF(ISBLANK('[1]财拨总表（引用）'!B33)," ",'[1]财拨总表（引用）'!B33)</f>
        <v> </v>
      </c>
      <c r="E33" s="89" t="str">
        <f>IF(ISBLANK('[1]财拨总表（引用）'!C33)," ",'[1]财拨总表（引用）'!C33)</f>
        <v> </v>
      </c>
      <c r="F33" s="89" t="str">
        <f>IF(ISBLANK('[1]财拨总表（引用）'!D33)," ",'[1]财拨总表（引用）'!D33)</f>
        <v> </v>
      </c>
      <c r="G33" s="90"/>
    </row>
    <row r="34" s="51" customFormat="1" ht="19.5" customHeight="1" spans="1:7">
      <c r="A34" s="94"/>
      <c r="B34" s="91"/>
      <c r="C34" s="87" t="str">
        <f>IF(ISBLANK('[1]财拨总表（引用）'!A34)," ",'[1]财拨总表（引用）'!A34)</f>
        <v> </v>
      </c>
      <c r="D34" s="89" t="str">
        <f>IF(ISBLANK('[1]财拨总表（引用）'!B34)," ",'[1]财拨总表（引用）'!B34)</f>
        <v> </v>
      </c>
      <c r="E34" s="89" t="str">
        <f>IF(ISBLANK('[1]财拨总表（引用）'!C34)," ",'[1]财拨总表（引用）'!C34)</f>
        <v> </v>
      </c>
      <c r="F34" s="89" t="str">
        <f>IF(ISBLANK('[1]财拨总表（引用）'!D34)," ",'[1]财拨总表（引用）'!D34)</f>
        <v> </v>
      </c>
      <c r="G34" s="90"/>
    </row>
    <row r="35" s="51" customFormat="1" ht="19.5" customHeight="1" spans="1:7">
      <c r="A35" s="94"/>
      <c r="B35" s="91"/>
      <c r="C35" s="87" t="str">
        <f>IF(ISBLANK('[1]财拨总表（引用）'!A35)," ",'[1]财拨总表（引用）'!A35)</f>
        <v> </v>
      </c>
      <c r="D35" s="89" t="str">
        <f>IF(ISBLANK('[1]财拨总表（引用）'!B35)," ",'[1]财拨总表（引用）'!B35)</f>
        <v> </v>
      </c>
      <c r="E35" s="89" t="str">
        <f>IF(ISBLANK('[1]财拨总表（引用）'!C35)," ",'[1]财拨总表（引用）'!C35)</f>
        <v> </v>
      </c>
      <c r="F35" s="89" t="str">
        <f>IF(ISBLANK('[1]财拨总表（引用）'!D35)," ",'[1]财拨总表（引用）'!D35)</f>
        <v> </v>
      </c>
      <c r="G35" s="90"/>
    </row>
    <row r="36" s="51" customFormat="1" ht="19.5" customHeight="1" spans="1:7">
      <c r="A36" s="94"/>
      <c r="B36" s="91"/>
      <c r="C36" s="87" t="str">
        <f>IF(ISBLANK('[1]财拨总表（引用）'!A36)," ",'[1]财拨总表（引用）'!A36)</f>
        <v> </v>
      </c>
      <c r="D36" s="89" t="str">
        <f>IF(ISBLANK('[1]财拨总表（引用）'!B36)," ",'[1]财拨总表（引用）'!B36)</f>
        <v> </v>
      </c>
      <c r="E36" s="89" t="str">
        <f>IF(ISBLANK('[1]财拨总表（引用）'!C36)," ",'[1]财拨总表（引用）'!C36)</f>
        <v> </v>
      </c>
      <c r="F36" s="89" t="str">
        <f>IF(ISBLANK('[1]财拨总表（引用）'!D36)," ",'[1]财拨总表（引用）'!D36)</f>
        <v> </v>
      </c>
      <c r="G36" s="90"/>
    </row>
    <row r="37" s="51" customFormat="1" ht="19.5" customHeight="1" spans="1:7">
      <c r="A37" s="94"/>
      <c r="B37" s="91"/>
      <c r="C37" s="87" t="str">
        <f>IF(ISBLANK('[1]财拨总表（引用）'!A37)," ",'[1]财拨总表（引用）'!A37)</f>
        <v> </v>
      </c>
      <c r="D37" s="89" t="str">
        <f>IF(ISBLANK('[1]财拨总表（引用）'!B37)," ",'[1]财拨总表（引用）'!B37)</f>
        <v> </v>
      </c>
      <c r="E37" s="89" t="str">
        <f>IF(ISBLANK('[1]财拨总表（引用）'!C37)," ",'[1]财拨总表（引用）'!C37)</f>
        <v> </v>
      </c>
      <c r="F37" s="89" t="str">
        <f>IF(ISBLANK('[1]财拨总表（引用）'!D37)," ",'[1]财拨总表（引用）'!D37)</f>
        <v> </v>
      </c>
      <c r="G37" s="90"/>
    </row>
    <row r="38" s="51" customFormat="1" ht="19.5" customHeight="1" spans="1:7">
      <c r="A38" s="94"/>
      <c r="B38" s="91"/>
      <c r="C38" s="87" t="str">
        <f>IF(ISBLANK('[1]财拨总表（引用）'!A38)," ",'[1]财拨总表（引用）'!A38)</f>
        <v> </v>
      </c>
      <c r="D38" s="89" t="str">
        <f>IF(ISBLANK('[1]财拨总表（引用）'!B38)," ",'[1]财拨总表（引用）'!B38)</f>
        <v> </v>
      </c>
      <c r="E38" s="89" t="str">
        <f>IF(ISBLANK('[1]财拨总表（引用）'!C38)," ",'[1]财拨总表（引用）'!C38)</f>
        <v> </v>
      </c>
      <c r="F38" s="89" t="str">
        <f>IF(ISBLANK('[1]财拨总表（引用）'!D38)," ",'[1]财拨总表（引用）'!D38)</f>
        <v> </v>
      </c>
      <c r="G38" s="90"/>
    </row>
    <row r="39" s="51" customFormat="1" ht="19.5" customHeight="1" spans="1:7">
      <c r="A39" s="94"/>
      <c r="B39" s="91"/>
      <c r="C39" s="87" t="str">
        <f>IF(ISBLANK('[1]财拨总表（引用）'!A39)," ",'[1]财拨总表（引用）'!A39)</f>
        <v> </v>
      </c>
      <c r="D39" s="89" t="str">
        <f>IF(ISBLANK('[1]财拨总表（引用）'!B39)," ",'[1]财拨总表（引用）'!B39)</f>
        <v> </v>
      </c>
      <c r="E39" s="89" t="str">
        <f>IF(ISBLANK('[1]财拨总表（引用）'!C39)," ",'[1]财拨总表（引用）'!C39)</f>
        <v> </v>
      </c>
      <c r="F39" s="89" t="str">
        <f>IF(ISBLANK('[1]财拨总表（引用）'!D39)," ",'[1]财拨总表（引用）'!D39)</f>
        <v> </v>
      </c>
      <c r="G39" s="90"/>
    </row>
    <row r="40" s="51" customFormat="1" ht="19.5" customHeight="1" spans="1:7">
      <c r="A40" s="94"/>
      <c r="B40" s="91"/>
      <c r="C40" s="87" t="str">
        <f>IF(ISBLANK('[1]财拨总表（引用）'!A40)," ",'[1]财拨总表（引用）'!A40)</f>
        <v> </v>
      </c>
      <c r="D40" s="89" t="str">
        <f>IF(ISBLANK('[1]财拨总表（引用）'!B40)," ",'[1]财拨总表（引用）'!B40)</f>
        <v> </v>
      </c>
      <c r="E40" s="89" t="str">
        <f>IF(ISBLANK('[1]财拨总表（引用）'!C40)," ",'[1]财拨总表（引用）'!C40)</f>
        <v> </v>
      </c>
      <c r="F40" s="89" t="str">
        <f>IF(ISBLANK('[1]财拨总表（引用）'!D40)," ",'[1]财拨总表（引用）'!D40)</f>
        <v> </v>
      </c>
      <c r="G40" s="90"/>
    </row>
    <row r="41" s="51" customFormat="1" ht="19.5" customHeight="1" spans="1:7">
      <c r="A41" s="94"/>
      <c r="B41" s="91"/>
      <c r="C41" s="87" t="str">
        <f>IF(ISBLANK('[1]财拨总表（引用）'!A41)," ",'[1]财拨总表（引用）'!A41)</f>
        <v> </v>
      </c>
      <c r="D41" s="89" t="str">
        <f>IF(ISBLANK('[1]财拨总表（引用）'!B41)," ",'[1]财拨总表（引用）'!B41)</f>
        <v> </v>
      </c>
      <c r="E41" s="89" t="str">
        <f>IF(ISBLANK('[1]财拨总表（引用）'!C41)," ",'[1]财拨总表（引用）'!C41)</f>
        <v> </v>
      </c>
      <c r="F41" s="89" t="str">
        <f>IF(ISBLANK('[1]财拨总表（引用）'!D41)," ",'[1]财拨总表（引用）'!D41)</f>
        <v> </v>
      </c>
      <c r="G41" s="90"/>
    </row>
    <row r="42" s="51" customFormat="1" ht="19.5" customHeight="1" spans="1:7">
      <c r="A42" s="94"/>
      <c r="B42" s="91"/>
      <c r="C42" s="87" t="str">
        <f>IF(ISBLANK('[1]财拨总表（引用）'!A42)," ",'[1]财拨总表（引用）'!A42)</f>
        <v> </v>
      </c>
      <c r="D42" s="89" t="str">
        <f>IF(ISBLANK('[1]财拨总表（引用）'!B42)," ",'[1]财拨总表（引用）'!B42)</f>
        <v> </v>
      </c>
      <c r="E42" s="89" t="str">
        <f>IF(ISBLANK('[1]财拨总表（引用）'!C42)," ",'[1]财拨总表（引用）'!C42)</f>
        <v> </v>
      </c>
      <c r="F42" s="89" t="str">
        <f>IF(ISBLANK('[1]财拨总表（引用）'!D42)," ",'[1]财拨总表（引用）'!D42)</f>
        <v> </v>
      </c>
      <c r="G42" s="90"/>
    </row>
    <row r="43" s="51" customFormat="1" ht="19.5" customHeight="1" spans="1:7">
      <c r="A43" s="94"/>
      <c r="B43" s="91"/>
      <c r="C43" s="87" t="str">
        <f>IF(ISBLANK('[1]财拨总表（引用）'!A43)," ",'[1]财拨总表（引用）'!A43)</f>
        <v> </v>
      </c>
      <c r="D43" s="89" t="str">
        <f>IF(ISBLANK('[1]财拨总表（引用）'!B43)," ",'[1]财拨总表（引用）'!B43)</f>
        <v> </v>
      </c>
      <c r="E43" s="89" t="str">
        <f>IF(ISBLANK('[1]财拨总表（引用）'!C43)," ",'[1]财拨总表（引用）'!C43)</f>
        <v> </v>
      </c>
      <c r="F43" s="89" t="str">
        <f>IF(ISBLANK('[1]财拨总表（引用）'!D43)," ",'[1]财拨总表（引用）'!D43)</f>
        <v> </v>
      </c>
      <c r="G43" s="90"/>
    </row>
    <row r="44" s="51" customFormat="1" ht="19.5" customHeight="1" spans="1:7">
      <c r="A44" s="94"/>
      <c r="B44" s="91"/>
      <c r="C44" s="87" t="str">
        <f>IF(ISBLANK('[1]财拨总表（引用）'!A44)," ",'[1]财拨总表（引用）'!A44)</f>
        <v> </v>
      </c>
      <c r="D44" s="89" t="str">
        <f>IF(ISBLANK('[1]财拨总表（引用）'!B44)," ",'[1]财拨总表（引用）'!B44)</f>
        <v> </v>
      </c>
      <c r="E44" s="89" t="str">
        <f>IF(ISBLANK('[1]财拨总表（引用）'!C44)," ",'[1]财拨总表（引用）'!C44)</f>
        <v> </v>
      </c>
      <c r="F44" s="89" t="str">
        <f>IF(ISBLANK('[1]财拨总表（引用）'!D44)," ",'[1]财拨总表（引用）'!D44)</f>
        <v> </v>
      </c>
      <c r="G44" s="90"/>
    </row>
    <row r="45" s="51" customFormat="1" ht="19.5" customHeight="1" spans="1:7">
      <c r="A45" s="94"/>
      <c r="B45" s="91"/>
      <c r="C45" s="87" t="str">
        <f>IF(ISBLANK('[1]财拨总表（引用）'!A45)," ",'[1]财拨总表（引用）'!A45)</f>
        <v> </v>
      </c>
      <c r="D45" s="89" t="str">
        <f>IF(ISBLANK('[1]财拨总表（引用）'!B45)," ",'[1]财拨总表（引用）'!B45)</f>
        <v> </v>
      </c>
      <c r="E45" s="89" t="str">
        <f>IF(ISBLANK('[1]财拨总表（引用）'!C45)," ",'[1]财拨总表（引用）'!C45)</f>
        <v> </v>
      </c>
      <c r="F45" s="89" t="str">
        <f>IF(ISBLANK('[1]财拨总表（引用）'!D45)," ",'[1]财拨总表（引用）'!D45)</f>
        <v> </v>
      </c>
      <c r="G45" s="90"/>
    </row>
    <row r="46" s="51" customFormat="1" ht="19.5" customHeight="1" spans="1:7">
      <c r="A46" s="94"/>
      <c r="B46" s="91"/>
      <c r="C46" s="87"/>
      <c r="D46" s="89"/>
      <c r="E46" s="89"/>
      <c r="F46" s="89"/>
      <c r="G46" s="90"/>
    </row>
    <row r="47" s="51" customFormat="1" ht="17.25" customHeight="1" spans="1:7">
      <c r="A47" s="94" t="s">
        <v>80</v>
      </c>
      <c r="B47" s="95"/>
      <c r="C47" s="61" t="s">
        <v>81</v>
      </c>
      <c r="D47" s="96"/>
      <c r="E47" s="96"/>
      <c r="F47" s="96"/>
      <c r="G47" s="97"/>
    </row>
    <row r="48" s="51" customFormat="1" ht="17.25" customHeight="1" spans="1:7">
      <c r="A48" s="85" t="s">
        <v>82</v>
      </c>
      <c r="B48" s="64"/>
      <c r="C48" s="61"/>
      <c r="D48" s="96"/>
      <c r="E48" s="96"/>
      <c r="F48" s="96"/>
      <c r="G48" s="97"/>
    </row>
    <row r="49" s="51" customFormat="1" ht="17.25" customHeight="1" spans="1:7">
      <c r="A49" s="94" t="s">
        <v>83</v>
      </c>
      <c r="B49" s="89"/>
      <c r="C49" s="61"/>
      <c r="D49" s="96"/>
      <c r="E49" s="96"/>
      <c r="F49" s="96"/>
      <c r="G49" s="97"/>
    </row>
    <row r="50" s="51" customFormat="1" ht="17.25" customHeight="1" spans="1:7">
      <c r="A50" s="94"/>
      <c r="B50" s="91"/>
      <c r="C50" s="61"/>
      <c r="D50" s="96"/>
      <c r="E50" s="96"/>
      <c r="F50" s="96"/>
      <c r="G50" s="97"/>
    </row>
    <row r="51" s="51" customFormat="1" ht="17.25" customHeight="1" spans="1:7">
      <c r="A51" s="94"/>
      <c r="B51" s="91"/>
      <c r="C51" s="61"/>
      <c r="D51" s="96"/>
      <c r="E51" s="96"/>
      <c r="F51" s="96"/>
      <c r="G51" s="97"/>
    </row>
    <row r="52" s="51" customFormat="1" ht="17.25" customHeight="1" spans="1:7">
      <c r="A52" s="98" t="s">
        <v>23</v>
      </c>
      <c r="B52" s="61">
        <v>669.101</v>
      </c>
      <c r="C52" s="98" t="s">
        <v>24</v>
      </c>
      <c r="D52" s="89">
        <v>518.51</v>
      </c>
      <c r="E52" s="89">
        <v>518.51</v>
      </c>
      <c r="F52" s="96"/>
      <c r="G52" s="97"/>
    </row>
    <row r="53" s="51" customFormat="1" ht="15.75" spans="2:7">
      <c r="B53" s="99"/>
      <c r="G53" s="66"/>
    </row>
    <row r="54" s="51" customFormat="1" ht="15.75" spans="2:7">
      <c r="B54" s="99"/>
      <c r="G54" s="66"/>
    </row>
    <row r="55" s="51" customFormat="1" ht="15.75" spans="2:7">
      <c r="B55" s="99"/>
      <c r="G55" s="66"/>
    </row>
    <row r="56" s="51" customFormat="1" ht="15.75" spans="2:7">
      <c r="B56" s="99"/>
      <c r="G56" s="66"/>
    </row>
    <row r="57" s="51" customFormat="1" ht="15.75" spans="2:7">
      <c r="B57" s="99"/>
      <c r="G57" s="66"/>
    </row>
    <row r="58" s="51" customFormat="1" ht="15.75" spans="2:7">
      <c r="B58" s="99"/>
      <c r="G58" s="66"/>
    </row>
    <row r="59" s="51" customFormat="1" ht="15.75" spans="2:7">
      <c r="B59" s="99"/>
      <c r="G59" s="66"/>
    </row>
    <row r="60" s="51" customFormat="1" ht="15.75" spans="2:7">
      <c r="B60" s="99"/>
      <c r="G60" s="66"/>
    </row>
    <row r="61" s="51" customFormat="1" ht="15.75" spans="2:7">
      <c r="B61" s="99"/>
      <c r="G61" s="66"/>
    </row>
    <row r="62" s="51" customFormat="1" ht="15.75" spans="2:7">
      <c r="B62" s="99"/>
      <c r="G62" s="66"/>
    </row>
    <row r="63" s="51" customFormat="1" ht="15.75" spans="2:7">
      <c r="B63" s="99"/>
      <c r="G63" s="66"/>
    </row>
    <row r="64" s="51" customFormat="1" ht="15.75" spans="2:7">
      <c r="B64" s="99"/>
      <c r="G64" s="66"/>
    </row>
    <row r="65" s="51" customFormat="1" ht="15.75" spans="2:7">
      <c r="B65" s="99"/>
      <c r="G65" s="66"/>
    </row>
    <row r="66" s="51" customFormat="1" ht="15.75" spans="2:7">
      <c r="B66" s="99"/>
      <c r="G66" s="66"/>
    </row>
    <row r="67" s="51" customFormat="1" ht="15.75" spans="2:7">
      <c r="B67" s="99"/>
      <c r="G67" s="66"/>
    </row>
    <row r="68" s="51" customFormat="1" ht="15.75" spans="2:7">
      <c r="B68" s="99"/>
      <c r="G68" s="66"/>
    </row>
    <row r="69" s="51" customFormat="1" ht="15.75" spans="2:7">
      <c r="B69" s="99"/>
      <c r="G69" s="66"/>
    </row>
    <row r="70" s="51" customFormat="1" ht="15.75" spans="2:7">
      <c r="B70" s="99"/>
      <c r="G70" s="66"/>
    </row>
    <row r="71" s="51" customFormat="1" ht="15.75" spans="2:7">
      <c r="B71" s="99"/>
      <c r="G71" s="66"/>
    </row>
    <row r="72" s="51" customFormat="1" ht="15.75" spans="2:7">
      <c r="B72" s="99"/>
      <c r="G72" s="66"/>
    </row>
    <row r="73" s="51" customFormat="1" ht="15.75" spans="2:7">
      <c r="B73" s="99"/>
      <c r="G73" s="66"/>
    </row>
    <row r="74" s="51" customFormat="1" ht="15.75" spans="2:7">
      <c r="B74" s="99"/>
      <c r="G74" s="66"/>
    </row>
    <row r="75" s="51" customFormat="1" ht="15.75" spans="2:7">
      <c r="B75" s="99"/>
      <c r="G75" s="66"/>
    </row>
    <row r="76" s="51" customFormat="1" ht="15.75" spans="2:7">
      <c r="B76" s="99"/>
      <c r="G76" s="66"/>
    </row>
    <row r="77" s="51" customFormat="1" ht="15.75" spans="2:7">
      <c r="B77" s="99"/>
      <c r="G77" s="66"/>
    </row>
    <row r="78" s="51" customFormat="1" ht="15.75" spans="2:32">
      <c r="B78" s="99"/>
      <c r="G78" s="66"/>
      <c r="AF78" s="59"/>
    </row>
    <row r="79" s="51" customFormat="1" ht="15.75" spans="2:30">
      <c r="B79" s="99"/>
      <c r="G79" s="66"/>
      <c r="AD79" s="59"/>
    </row>
    <row r="80" s="51" customFormat="1" ht="15.75" spans="2:32">
      <c r="B80" s="99"/>
      <c r="G80" s="66"/>
      <c r="AE80" s="59"/>
      <c r="AF80" s="59"/>
    </row>
    <row r="81" s="51" customFormat="1" ht="15.75" spans="2:33">
      <c r="B81" s="99"/>
      <c r="G81" s="66"/>
      <c r="AF81" s="59"/>
      <c r="AG81" s="59"/>
    </row>
    <row r="82" s="51" customFormat="1" ht="15.75" spans="2:33">
      <c r="B82" s="99"/>
      <c r="G82" s="66"/>
      <c r="AG82" s="100"/>
    </row>
    <row r="83" s="51" customFormat="1" ht="15.75" spans="2:7">
      <c r="B83" s="99"/>
      <c r="G83" s="66"/>
    </row>
    <row r="84" s="51" customFormat="1" ht="15.75" spans="2:7">
      <c r="B84" s="99"/>
      <c r="G84" s="66"/>
    </row>
    <row r="85" s="51" customFormat="1" ht="15.75" spans="2:7">
      <c r="B85" s="99"/>
      <c r="G85" s="66"/>
    </row>
    <row r="86" s="51" customFormat="1" ht="15.75" spans="2:7">
      <c r="B86" s="99"/>
      <c r="G86" s="66"/>
    </row>
    <row r="87" s="51" customFormat="1" ht="15.75" spans="2:7">
      <c r="B87" s="99"/>
      <c r="G87" s="66"/>
    </row>
    <row r="88" s="51" customFormat="1" ht="15.75" spans="2:7">
      <c r="B88" s="99"/>
      <c r="G88" s="66"/>
    </row>
    <row r="89" s="51" customFormat="1" ht="15.75" spans="2:7">
      <c r="B89" s="99"/>
      <c r="G89" s="66"/>
    </row>
    <row r="90" s="51" customFormat="1" ht="15.75" spans="2:7">
      <c r="B90" s="99"/>
      <c r="G90" s="66"/>
    </row>
    <row r="91" s="51" customFormat="1" ht="15.75" spans="2:7">
      <c r="B91" s="99"/>
      <c r="G91" s="66"/>
    </row>
    <row r="92" s="51" customFormat="1" ht="15.75" spans="2:7">
      <c r="B92" s="99"/>
      <c r="G92" s="66"/>
    </row>
    <row r="93" s="51" customFormat="1" ht="15.75" spans="2:7">
      <c r="B93" s="99"/>
      <c r="G93" s="66"/>
    </row>
    <row r="94" s="51" customFormat="1" ht="15.75" spans="2:7">
      <c r="B94" s="99"/>
      <c r="G94" s="66"/>
    </row>
    <row r="95" s="51" customFormat="1" ht="15.75" spans="2:7">
      <c r="B95" s="99"/>
      <c r="G95" s="66"/>
    </row>
    <row r="96" s="51" customFormat="1" ht="15.75" spans="2:7">
      <c r="B96" s="99"/>
      <c r="G96" s="66"/>
    </row>
    <row r="97" s="51" customFormat="1" ht="15.75" spans="2:7">
      <c r="B97" s="99"/>
      <c r="G97" s="66"/>
    </row>
    <row r="98" s="51" customFormat="1" ht="15.75" spans="2:7">
      <c r="B98" s="99"/>
      <c r="G98" s="66"/>
    </row>
    <row r="99" s="51" customFormat="1" ht="15.75" spans="2:7">
      <c r="B99" s="99"/>
      <c r="G99" s="66"/>
    </row>
    <row r="100" s="51" customFormat="1" ht="15.75" spans="2:7">
      <c r="B100" s="99"/>
      <c r="G100" s="66"/>
    </row>
    <row r="101" s="51" customFormat="1" ht="15.75" spans="2:7">
      <c r="B101" s="99"/>
      <c r="G101" s="66"/>
    </row>
    <row r="102" s="51" customFormat="1" ht="15.75" spans="2:7">
      <c r="B102" s="99"/>
      <c r="G102" s="66"/>
    </row>
    <row r="103" s="51" customFormat="1" ht="15.75" spans="2:7">
      <c r="B103" s="99"/>
      <c r="G103" s="66"/>
    </row>
    <row r="104" s="51" customFormat="1" ht="15.75" spans="2:7">
      <c r="B104" s="99"/>
      <c r="G104" s="66"/>
    </row>
    <row r="105" s="51" customFormat="1" ht="15.75" spans="2:7">
      <c r="B105" s="99"/>
      <c r="G105" s="66"/>
    </row>
    <row r="106" s="51" customFormat="1" ht="15.75" spans="2:7">
      <c r="B106" s="99"/>
      <c r="G106" s="66"/>
    </row>
    <row r="107" s="51" customFormat="1" ht="15.75" spans="2:7">
      <c r="B107" s="99"/>
      <c r="G107" s="66"/>
    </row>
    <row r="108" s="51" customFormat="1" ht="15.75" spans="2:7">
      <c r="B108" s="99"/>
      <c r="G108" s="66"/>
    </row>
    <row r="109" s="51" customFormat="1" ht="15.75" spans="2:7">
      <c r="B109" s="99"/>
      <c r="G109" s="66"/>
    </row>
    <row r="110" s="51" customFormat="1" ht="15.75" spans="2:7">
      <c r="B110" s="99"/>
      <c r="G110" s="66"/>
    </row>
    <row r="111" s="51" customFormat="1" ht="15.75" spans="2:7">
      <c r="B111" s="99"/>
      <c r="G111" s="66"/>
    </row>
    <row r="112" s="51" customFormat="1" ht="15.75" spans="2:7">
      <c r="B112" s="99"/>
      <c r="G112" s="66"/>
    </row>
    <row r="113" s="51" customFormat="1" ht="15.75" spans="2:7">
      <c r="B113" s="99"/>
      <c r="G113" s="66"/>
    </row>
    <row r="114" s="51" customFormat="1" ht="15.75" spans="2:7">
      <c r="B114" s="99"/>
      <c r="G114" s="66"/>
    </row>
    <row r="115" s="51" customFormat="1" ht="15.75" spans="2:7">
      <c r="B115" s="99"/>
      <c r="G115" s="66"/>
    </row>
    <row r="116" s="51" customFormat="1" ht="15.75" spans="2:7">
      <c r="B116" s="99"/>
      <c r="G116" s="66"/>
    </row>
    <row r="117" s="51" customFormat="1" ht="15.75" spans="2:7">
      <c r="B117" s="99"/>
      <c r="G117" s="66"/>
    </row>
    <row r="118" s="51" customFormat="1" ht="15.75" spans="2:7">
      <c r="B118" s="99"/>
      <c r="G118" s="66"/>
    </row>
    <row r="119" s="51" customFormat="1" ht="15.75" spans="2:26">
      <c r="B119" s="99"/>
      <c r="G119" s="66"/>
      <c r="Z119" s="59"/>
    </row>
    <row r="120" s="51" customFormat="1" ht="15.75" spans="2:26">
      <c r="B120" s="99"/>
      <c r="G120" s="66"/>
      <c r="W120" s="59"/>
      <c r="X120" s="59"/>
      <c r="Y120" s="59"/>
      <c r="Z120" s="100"/>
    </row>
    <row r="121" s="51" customFormat="1" ht="15.75" spans="2:7">
      <c r="B121" s="99"/>
      <c r="G121" s="66"/>
    </row>
    <row r="122" s="51" customFormat="1" ht="15.75" spans="2:7">
      <c r="B122" s="99"/>
      <c r="G122" s="66"/>
    </row>
    <row r="123" s="51" customFormat="1" ht="15.75" spans="2:7">
      <c r="B123" s="99"/>
      <c r="G123" s="66"/>
    </row>
    <row r="124" s="51" customFormat="1" ht="15.75" spans="2:7">
      <c r="B124" s="99"/>
      <c r="G124" s="66"/>
    </row>
    <row r="125" s="51" customFormat="1" ht="15.75" spans="2:7">
      <c r="B125" s="99"/>
      <c r="G125" s="66"/>
    </row>
    <row r="126" s="51" customFormat="1" ht="15.75" spans="2:7">
      <c r="B126" s="99"/>
      <c r="G126" s="66"/>
    </row>
    <row r="127" s="51" customFormat="1" ht="15.75" spans="2:7">
      <c r="B127" s="99"/>
      <c r="G127" s="66"/>
    </row>
    <row r="128" s="51" customFormat="1" ht="15.75" spans="2:7">
      <c r="B128" s="99"/>
      <c r="G128" s="66"/>
    </row>
    <row r="129" s="51" customFormat="1" ht="15.75" spans="2:7">
      <c r="B129" s="99"/>
      <c r="G129" s="66"/>
    </row>
    <row r="130" s="51" customFormat="1" ht="15.75" spans="2:7">
      <c r="B130" s="99"/>
      <c r="G130" s="66"/>
    </row>
    <row r="131" s="51" customFormat="1" ht="15.75" spans="2:7">
      <c r="B131" s="99"/>
      <c r="G131" s="66"/>
    </row>
    <row r="132" s="51" customFormat="1" ht="15.75" spans="2:7">
      <c r="B132" s="99"/>
      <c r="G132" s="66"/>
    </row>
    <row r="133" s="51" customFormat="1" ht="15.75" spans="2:7">
      <c r="B133" s="99"/>
      <c r="G133" s="66"/>
    </row>
    <row r="134" s="51" customFormat="1" ht="15.75" spans="2:7">
      <c r="B134" s="99"/>
      <c r="G134" s="66"/>
    </row>
    <row r="135" s="51" customFormat="1" ht="15.75" spans="2:7">
      <c r="B135" s="99"/>
      <c r="G135" s="66"/>
    </row>
    <row r="136" s="51" customFormat="1" ht="15.75" spans="2:7">
      <c r="B136" s="99"/>
      <c r="G136" s="66"/>
    </row>
    <row r="137" s="51" customFormat="1" ht="15.75" spans="2:7">
      <c r="B137" s="99"/>
      <c r="G137" s="66"/>
    </row>
    <row r="138" s="51" customFormat="1" ht="15.75" spans="2:7">
      <c r="B138" s="99"/>
      <c r="G138" s="66"/>
    </row>
    <row r="139" s="51" customFormat="1" ht="15.75" spans="2:7">
      <c r="B139" s="99"/>
      <c r="G139" s="66"/>
    </row>
    <row r="140" s="51" customFormat="1" ht="15.75" spans="2:7">
      <c r="B140" s="99"/>
      <c r="G140" s="66"/>
    </row>
    <row r="141" s="51" customFormat="1" ht="15.75" spans="2:7">
      <c r="B141" s="99"/>
      <c r="G141" s="66"/>
    </row>
    <row r="142" s="51" customFormat="1" ht="15.75" spans="2:7">
      <c r="B142" s="99"/>
      <c r="G142" s="66"/>
    </row>
    <row r="143" s="51" customFormat="1" ht="15.75" spans="2:7">
      <c r="B143" s="99"/>
      <c r="G143" s="66"/>
    </row>
    <row r="144" s="51" customFormat="1" ht="15.75" spans="2:7">
      <c r="B144" s="99"/>
      <c r="G144" s="66"/>
    </row>
    <row r="145" s="51" customFormat="1" ht="15.75" spans="2:7">
      <c r="B145" s="99"/>
      <c r="G145" s="66"/>
    </row>
    <row r="146" s="51" customFormat="1" ht="15.75" spans="2:7">
      <c r="B146" s="99"/>
      <c r="G146" s="66"/>
    </row>
    <row r="147" s="51" customFormat="1" ht="15.75" spans="2:7">
      <c r="B147" s="99"/>
      <c r="G147" s="66"/>
    </row>
    <row r="148" s="51" customFormat="1" ht="15.75" spans="2:7">
      <c r="B148" s="99"/>
      <c r="G148" s="66"/>
    </row>
    <row r="149" s="51" customFormat="1" ht="15.75" spans="2:7">
      <c r="B149" s="99"/>
      <c r="G149" s="66"/>
    </row>
    <row r="150" s="51" customFormat="1" ht="15.75" spans="2:7">
      <c r="B150" s="99"/>
      <c r="G150" s="66"/>
    </row>
    <row r="151" s="51" customFormat="1" ht="15.75" spans="2:7">
      <c r="B151" s="99"/>
      <c r="G151" s="66"/>
    </row>
    <row r="152" s="51" customFormat="1" ht="15.75" spans="2:7">
      <c r="B152" s="99"/>
      <c r="G152" s="66"/>
    </row>
    <row r="153" s="51" customFormat="1" ht="15.75" spans="2:7">
      <c r="B153" s="99"/>
      <c r="G153" s="66"/>
    </row>
    <row r="154" s="51" customFormat="1" ht="15.75" spans="2:7">
      <c r="B154" s="99"/>
      <c r="G154" s="66"/>
    </row>
    <row r="155" s="51" customFormat="1" ht="15.75" spans="2:7">
      <c r="B155" s="99"/>
      <c r="G155" s="66"/>
    </row>
    <row r="156" s="51" customFormat="1" ht="15.75" spans="2:7">
      <c r="B156" s="99"/>
      <c r="G156" s="66"/>
    </row>
    <row r="157" s="51" customFormat="1" ht="15.75" spans="2:7">
      <c r="B157" s="99"/>
      <c r="G157" s="66"/>
    </row>
    <row r="158" s="51" customFormat="1" ht="15.75" spans="2:7">
      <c r="B158" s="99"/>
      <c r="G158" s="66"/>
    </row>
    <row r="159" s="51" customFormat="1" ht="15.75" spans="2:7">
      <c r="B159" s="99"/>
      <c r="G159" s="66"/>
    </row>
    <row r="160" s="51" customFormat="1" ht="15.75" spans="2:7">
      <c r="B160" s="99"/>
      <c r="G160" s="66"/>
    </row>
    <row r="161" s="51" customFormat="1" ht="15.75" spans="2:7">
      <c r="B161" s="99"/>
      <c r="G161" s="66"/>
    </row>
    <row r="162" s="51" customFormat="1" ht="15.75" spans="2:7">
      <c r="B162" s="99"/>
      <c r="G162" s="66"/>
    </row>
    <row r="163" s="51" customFormat="1" ht="15.75" spans="2:7">
      <c r="B163" s="99"/>
      <c r="G163" s="66"/>
    </row>
    <row r="164" s="51" customFormat="1" ht="15.75" spans="2:7">
      <c r="B164" s="99"/>
      <c r="G164" s="66"/>
    </row>
    <row r="165" s="51" customFormat="1" ht="15.75" spans="2:7">
      <c r="B165" s="99"/>
      <c r="G165" s="66"/>
    </row>
    <row r="166" s="51" customFormat="1" ht="15.75" spans="2:7">
      <c r="B166" s="99"/>
      <c r="G166" s="66"/>
    </row>
    <row r="167" s="51" customFormat="1" ht="15.75" spans="2:7">
      <c r="B167" s="99"/>
      <c r="G167" s="66"/>
    </row>
    <row r="168" s="51" customFormat="1" ht="15.75" spans="2:7">
      <c r="B168" s="99"/>
      <c r="G168" s="66"/>
    </row>
    <row r="169" s="51" customFormat="1" ht="15.75" spans="2:7">
      <c r="B169" s="99"/>
      <c r="G169" s="66"/>
    </row>
    <row r="170" s="51" customFormat="1" ht="15.75" spans="2:7">
      <c r="B170" s="99"/>
      <c r="G170" s="66"/>
    </row>
    <row r="171" s="51" customFormat="1" ht="15.75" spans="2:7">
      <c r="B171" s="99"/>
      <c r="G171" s="66"/>
    </row>
    <row r="172" s="51" customFormat="1" ht="15.75" spans="2:7">
      <c r="B172" s="99"/>
      <c r="G172" s="66"/>
    </row>
    <row r="173" s="51" customFormat="1" ht="15.75" spans="2:7">
      <c r="B173" s="99"/>
      <c r="G173" s="66"/>
    </row>
    <row r="174" s="51" customFormat="1" ht="15.75" spans="2:7">
      <c r="B174" s="99"/>
      <c r="G174" s="66"/>
    </row>
    <row r="175" s="51" customFormat="1" ht="15.75" spans="2:7">
      <c r="B175" s="99"/>
      <c r="G175" s="66"/>
    </row>
    <row r="176" s="51" customFormat="1" ht="15.75" spans="2:7">
      <c r="B176" s="99"/>
      <c r="G176" s="66"/>
    </row>
    <row r="177" s="51" customFormat="1" ht="15.75" spans="2:7">
      <c r="B177" s="99"/>
      <c r="G177" s="66"/>
    </row>
    <row r="178" s="51" customFormat="1" ht="15.75" spans="2:7">
      <c r="B178" s="99"/>
      <c r="G178" s="66"/>
    </row>
    <row r="179" s="51" customFormat="1" ht="15.75" spans="2:7">
      <c r="B179" s="99"/>
      <c r="G179" s="66"/>
    </row>
    <row r="180" s="51" customFormat="1" ht="15.75" spans="2:7">
      <c r="B180" s="99"/>
      <c r="G180" s="66"/>
    </row>
    <row r="181" s="51" customFormat="1" ht="15.75" spans="2:7">
      <c r="B181" s="99"/>
      <c r="G181" s="66"/>
    </row>
    <row r="182" s="51" customFormat="1" ht="15.75" spans="2:7">
      <c r="B182" s="99"/>
      <c r="G182" s="66"/>
    </row>
    <row r="183" s="51" customFormat="1" ht="15.75" spans="2:7">
      <c r="B183" s="99"/>
      <c r="G183" s="66"/>
    </row>
    <row r="184" s="51" customFormat="1" ht="15.75" spans="2:7">
      <c r="B184" s="99"/>
      <c r="G184" s="66"/>
    </row>
    <row r="185" s="51" customFormat="1" ht="15.75" spans="2:7">
      <c r="B185" s="99"/>
      <c r="G185" s="66"/>
    </row>
    <row r="186" s="51" customFormat="1" ht="15.75" spans="2:7">
      <c r="B186" s="99"/>
      <c r="G186" s="66"/>
    </row>
    <row r="187" s="51" customFormat="1" ht="15.75" spans="2:7">
      <c r="B187" s="99"/>
      <c r="G187" s="66"/>
    </row>
    <row r="188" s="51" customFormat="1" ht="15.75" spans="2:7">
      <c r="B188" s="99"/>
      <c r="G188" s="66"/>
    </row>
    <row r="189" s="51" customFormat="1" ht="15.75" spans="2:7">
      <c r="B189" s="99"/>
      <c r="G189" s="66"/>
    </row>
    <row r="190" s="51" customFormat="1" ht="15.75" spans="2:7">
      <c r="B190" s="99"/>
      <c r="G190" s="66"/>
    </row>
    <row r="191" s="51" customFormat="1" ht="15.75" spans="2:7">
      <c r="B191" s="99"/>
      <c r="G191" s="66"/>
    </row>
    <row r="192" s="51" customFormat="1" ht="15.75" spans="2:7">
      <c r="B192" s="99"/>
      <c r="G192" s="66"/>
    </row>
    <row r="193" s="51" customFormat="1" ht="15.75" spans="2:7">
      <c r="B193" s="99"/>
      <c r="G193" s="66"/>
    </row>
    <row r="194" s="51" customFormat="1" ht="15.75" spans="2:7">
      <c r="B194" s="99"/>
      <c r="G194" s="66"/>
    </row>
    <row r="195" s="51" customFormat="1" ht="15.75" spans="2:7">
      <c r="B195" s="99"/>
      <c r="G195" s="66"/>
    </row>
    <row r="196" s="51" customFormat="1" ht="15.75" spans="2:7">
      <c r="B196" s="99"/>
      <c r="G196" s="66"/>
    </row>
    <row r="197" s="51" customFormat="1" ht="15.75" spans="2:7">
      <c r="B197" s="99"/>
      <c r="G197" s="66"/>
    </row>
    <row r="198" s="51" customFormat="1" ht="15.75" spans="2:7">
      <c r="B198" s="99"/>
      <c r="G198" s="66"/>
    </row>
    <row r="199" s="51" customFormat="1" ht="15.75" spans="2:7">
      <c r="B199" s="99"/>
      <c r="G199" s="66"/>
    </row>
    <row r="200" s="51" customFormat="1" ht="15.75" spans="2:7">
      <c r="B200" s="99"/>
      <c r="G200" s="66"/>
    </row>
    <row r="201" s="51" customFormat="1" ht="15.75" spans="2:7">
      <c r="B201" s="99"/>
      <c r="G201" s="66"/>
    </row>
    <row r="202" s="51" customFormat="1" ht="15.75" spans="2:7">
      <c r="B202" s="99"/>
      <c r="G202" s="66"/>
    </row>
    <row r="203" s="51" customFormat="1" ht="15.75" spans="2:7">
      <c r="B203" s="99"/>
      <c r="G203" s="66"/>
    </row>
    <row r="204" s="51" customFormat="1" ht="15.75" spans="2:7">
      <c r="B204" s="99"/>
      <c r="G204" s="66"/>
    </row>
    <row r="205" s="51" customFormat="1" ht="15.75" spans="2:7">
      <c r="B205" s="99"/>
      <c r="G205" s="66"/>
    </row>
    <row r="206" s="51" customFormat="1" ht="15.75" spans="2:7">
      <c r="B206" s="99"/>
      <c r="G206" s="66"/>
    </row>
    <row r="207" s="51" customFormat="1" ht="15.75" spans="2:7">
      <c r="B207" s="99"/>
      <c r="G207" s="66"/>
    </row>
    <row r="208" s="51" customFormat="1" ht="15.75" spans="2:7">
      <c r="B208" s="99"/>
      <c r="G208" s="66"/>
    </row>
    <row r="209" s="51" customFormat="1" ht="15.75" spans="2:7">
      <c r="B209" s="99"/>
      <c r="G209" s="66"/>
    </row>
    <row r="210" s="51" customFormat="1" ht="15.75" spans="2:7">
      <c r="B210" s="99"/>
      <c r="G210" s="66"/>
    </row>
    <row r="211" s="51" customFormat="1" ht="15.75" spans="2:7">
      <c r="B211" s="99"/>
      <c r="G211" s="66"/>
    </row>
    <row r="212" s="51" customFormat="1" ht="15.75" spans="2:7">
      <c r="B212" s="99"/>
      <c r="G212" s="66"/>
    </row>
    <row r="213" s="51" customFormat="1" ht="15.75" spans="2:7">
      <c r="B213" s="99"/>
      <c r="G213" s="66"/>
    </row>
    <row r="214" s="51" customFormat="1" ht="15.75" spans="2:7">
      <c r="B214" s="99"/>
      <c r="G214" s="66"/>
    </row>
    <row r="215" s="51" customFormat="1" ht="15.75" spans="2:7">
      <c r="B215" s="99"/>
      <c r="G215" s="66"/>
    </row>
    <row r="216" s="51" customFormat="1" ht="15.75" spans="2:7">
      <c r="B216" s="99"/>
      <c r="G216" s="66"/>
    </row>
    <row r="217" s="51" customFormat="1" ht="15.75" spans="2:7">
      <c r="B217" s="99"/>
      <c r="G217" s="66"/>
    </row>
    <row r="218" s="51" customFormat="1" ht="15.75" spans="2:7">
      <c r="B218" s="99"/>
      <c r="G218" s="66"/>
    </row>
    <row r="219" s="51" customFormat="1" ht="15.75" spans="2:7">
      <c r="B219" s="99"/>
      <c r="G219" s="66"/>
    </row>
    <row r="220" s="51" customFormat="1" ht="15.75" spans="2:7">
      <c r="B220" s="99"/>
      <c r="G220" s="66"/>
    </row>
    <row r="221" s="51" customFormat="1" ht="15.75" spans="2:7">
      <c r="B221" s="99"/>
      <c r="G221" s="66"/>
    </row>
    <row r="222" s="51" customFormat="1" ht="15.75" spans="2:7">
      <c r="B222" s="99"/>
      <c r="G222" s="66"/>
    </row>
    <row r="223" s="51" customFormat="1" ht="15.75" spans="2:7">
      <c r="B223" s="99"/>
      <c r="G223" s="66"/>
    </row>
    <row r="224" s="51" customFormat="1" ht="15.75" spans="2:7">
      <c r="B224" s="99"/>
      <c r="G224" s="66"/>
    </row>
    <row r="225" s="51" customFormat="1" ht="15.75" spans="2:7">
      <c r="B225" s="99"/>
      <c r="G225" s="66"/>
    </row>
    <row r="226" s="51" customFormat="1" ht="15.75" spans="2:7">
      <c r="B226" s="99"/>
      <c r="G226" s="66"/>
    </row>
    <row r="227" s="51" customFormat="1" ht="15.75" spans="2:7">
      <c r="B227" s="99"/>
      <c r="G227" s="66"/>
    </row>
    <row r="228" s="51" customFormat="1" ht="15.75" spans="2:7">
      <c r="B228" s="99"/>
      <c r="G228" s="66"/>
    </row>
    <row r="229" s="51" customFormat="1" ht="15.75" spans="2:7">
      <c r="B229" s="99"/>
      <c r="G229" s="66"/>
    </row>
    <row r="230" s="51" customFormat="1" ht="15.75" spans="2:7">
      <c r="B230" s="99"/>
      <c r="G230" s="66"/>
    </row>
    <row r="231" s="51" customFormat="1" ht="15.75" spans="2:7">
      <c r="B231" s="99"/>
      <c r="G231" s="66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51" customWidth="1"/>
    <col min="2" max="2" width="44.4285714285714" style="51" customWidth="1"/>
    <col min="3" max="5" width="28" style="51" customWidth="1"/>
    <col min="6" max="6" width="9.14285714285714" style="51" customWidth="1"/>
    <col min="7" max="7" width="13.5714285714286" style="51" customWidth="1"/>
    <col min="8" max="8" width="9.14285714285714" style="51" customWidth="1"/>
  </cols>
  <sheetData>
    <row r="1" s="51" customFormat="1" ht="21" customHeight="1" spans="1:7">
      <c r="A1" s="52"/>
      <c r="B1" s="52"/>
      <c r="C1" s="52"/>
      <c r="D1" s="52"/>
      <c r="E1" s="52"/>
      <c r="F1" s="52"/>
      <c r="G1" s="52"/>
    </row>
    <row r="2" s="51" customFormat="1" ht="29.25" customHeight="1" spans="1:7">
      <c r="A2" s="54" t="s">
        <v>84</v>
      </c>
      <c r="B2" s="54"/>
      <c r="C2" s="54"/>
      <c r="D2" s="54"/>
      <c r="E2" s="54"/>
      <c r="F2" s="55"/>
      <c r="G2" s="55"/>
    </row>
    <row r="3" s="51" customFormat="1" ht="21" customHeight="1" spans="1:7">
      <c r="A3" s="63" t="s">
        <v>26</v>
      </c>
      <c r="B3" s="57"/>
      <c r="C3" s="57"/>
      <c r="D3" s="57"/>
      <c r="E3" s="53" t="s">
        <v>2</v>
      </c>
      <c r="F3" s="52"/>
      <c r="G3" s="52"/>
    </row>
    <row r="4" s="51" customFormat="1" ht="17.25" customHeight="1" spans="1:7">
      <c r="A4" s="58" t="s">
        <v>66</v>
      </c>
      <c r="B4" s="58"/>
      <c r="C4" s="58" t="s">
        <v>85</v>
      </c>
      <c r="D4" s="58"/>
      <c r="E4" s="58"/>
      <c r="F4" s="52"/>
      <c r="G4" s="52"/>
    </row>
    <row r="5" s="51" customFormat="1" ht="21" customHeight="1" spans="1:7">
      <c r="A5" s="58" t="s">
        <v>69</v>
      </c>
      <c r="B5" s="58" t="s">
        <v>70</v>
      </c>
      <c r="C5" s="58" t="s">
        <v>29</v>
      </c>
      <c r="D5" s="58" t="s">
        <v>67</v>
      </c>
      <c r="E5" s="58" t="s">
        <v>68</v>
      </c>
      <c r="F5" s="52"/>
      <c r="G5" s="52"/>
    </row>
    <row r="6" s="51" customFormat="1" ht="21" customHeight="1" spans="1:7">
      <c r="A6" s="76" t="s">
        <v>43</v>
      </c>
      <c r="B6" s="76" t="s">
        <v>43</v>
      </c>
      <c r="C6" s="77">
        <v>1</v>
      </c>
      <c r="D6" s="77">
        <f>C6+1</f>
        <v>2</v>
      </c>
      <c r="E6" s="77">
        <f>D6+1</f>
        <v>3</v>
      </c>
      <c r="F6" s="52"/>
      <c r="G6" s="52"/>
    </row>
    <row r="7" s="51" customFormat="1" ht="28.5" customHeight="1" spans="1:7">
      <c r="A7" s="61"/>
      <c r="B7" s="61" t="s">
        <v>29</v>
      </c>
      <c r="C7" s="61">
        <v>518.511</v>
      </c>
      <c r="D7" s="61">
        <v>400.511</v>
      </c>
      <c r="E7" s="61">
        <v>118</v>
      </c>
      <c r="F7" s="52"/>
      <c r="G7" s="52"/>
    </row>
    <row r="8" s="51" customFormat="1" ht="28.5" customHeight="1" spans="1:5">
      <c r="A8" s="61" t="s">
        <v>44</v>
      </c>
      <c r="B8" s="61" t="s">
        <v>45</v>
      </c>
      <c r="C8" s="61">
        <v>482.4094</v>
      </c>
      <c r="D8" s="61">
        <v>364.4094</v>
      </c>
      <c r="E8" s="61">
        <v>118</v>
      </c>
    </row>
    <row r="9" s="51" customFormat="1" ht="28.5" customHeight="1" spans="1:5">
      <c r="A9" s="61" t="s">
        <v>46</v>
      </c>
      <c r="B9" s="61" t="s">
        <v>47</v>
      </c>
      <c r="C9" s="61">
        <v>482.4094</v>
      </c>
      <c r="D9" s="61">
        <v>364.4094</v>
      </c>
      <c r="E9" s="61">
        <v>118</v>
      </c>
    </row>
    <row r="10" s="51" customFormat="1" ht="28.5" customHeight="1" spans="1:5">
      <c r="A10" s="61" t="s">
        <v>48</v>
      </c>
      <c r="B10" s="61" t="s">
        <v>49</v>
      </c>
      <c r="C10" s="61">
        <v>382.4094</v>
      </c>
      <c r="D10" s="61">
        <v>364.4094</v>
      </c>
      <c r="E10" s="61">
        <v>18</v>
      </c>
    </row>
    <row r="11" s="51" customFormat="1" ht="28.5" customHeight="1" spans="1:5">
      <c r="A11" s="61" t="s">
        <v>50</v>
      </c>
      <c r="B11" s="61" t="s">
        <v>51</v>
      </c>
      <c r="C11" s="61">
        <v>100</v>
      </c>
      <c r="D11" s="61"/>
      <c r="E11" s="61">
        <v>100</v>
      </c>
    </row>
    <row r="12" s="51" customFormat="1" ht="28.5" customHeight="1" spans="1:5">
      <c r="A12" s="61" t="s">
        <v>52</v>
      </c>
      <c r="B12" s="61" t="s">
        <v>53</v>
      </c>
      <c r="C12" s="61">
        <v>36.1016</v>
      </c>
      <c r="D12" s="61">
        <v>36.1016</v>
      </c>
      <c r="E12" s="61"/>
    </row>
    <row r="13" s="51" customFormat="1" ht="28.5" customHeight="1" spans="1:5">
      <c r="A13" s="61" t="s">
        <v>54</v>
      </c>
      <c r="B13" s="61" t="s">
        <v>55</v>
      </c>
      <c r="C13" s="61">
        <v>36.1016</v>
      </c>
      <c r="D13" s="61">
        <v>36.1016</v>
      </c>
      <c r="E13" s="61"/>
    </row>
    <row r="14" s="51" customFormat="1" ht="28.5" customHeight="1" spans="1:5">
      <c r="A14" s="61" t="s">
        <v>56</v>
      </c>
      <c r="B14" s="61" t="s">
        <v>57</v>
      </c>
      <c r="C14" s="61">
        <v>36.1016</v>
      </c>
      <c r="D14" s="61">
        <v>36.1016</v>
      </c>
      <c r="E14" s="61"/>
    </row>
    <row r="15" s="51" customFormat="1" ht="21" customHeight="1"/>
    <row r="16" s="51" customFormat="1" ht="21" customHeight="1"/>
    <row r="17" s="51" customFormat="1" ht="21" customHeight="1"/>
    <row r="18" s="51" customFormat="1" ht="21" customHeight="1"/>
    <row r="19" s="51" customFormat="1" ht="21" customHeight="1"/>
    <row r="20" s="51" customFormat="1" ht="21" customHeight="1"/>
    <row r="21" s="51" customFormat="1" ht="21" customHeight="1"/>
    <row r="22" s="51" customFormat="1" ht="21" customHeight="1"/>
    <row r="23" s="51" customFormat="1" ht="21" customHeight="1"/>
    <row r="24" s="51" customFormat="1" ht="21" customHeight="1"/>
    <row r="25" s="51" customFormat="1" ht="21" customHeight="1"/>
    <row r="26" s="51" customFormat="1" ht="15"/>
    <row r="27" s="51" customFormat="1" ht="15"/>
    <row r="28" s="51" customFormat="1" ht="15"/>
    <row r="29" s="51" customFormat="1" ht="15"/>
    <row r="30" s="51" customFormat="1" ht="15"/>
    <row r="31" s="5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51" customWidth="1"/>
    <col min="2" max="2" width="38" style="51" customWidth="1"/>
    <col min="3" max="5" width="28" style="51" customWidth="1"/>
    <col min="6" max="6" width="9.14285714285714" style="51" customWidth="1"/>
    <col min="7" max="7" width="13.5714285714286" style="51" customWidth="1"/>
    <col min="8" max="9" width="9.14285714285714" style="51" customWidth="1"/>
  </cols>
  <sheetData>
    <row r="1" s="51" customFormat="1" ht="21" customHeight="1" spans="1:7">
      <c r="A1" s="52"/>
      <c r="B1" s="52"/>
      <c r="C1" s="52"/>
      <c r="D1" s="52"/>
      <c r="E1" s="52"/>
      <c r="F1" s="52"/>
      <c r="G1" s="52"/>
    </row>
    <row r="2" s="51" customFormat="1" ht="29.25" customHeight="1" spans="1:7">
      <c r="A2" s="54" t="s">
        <v>86</v>
      </c>
      <c r="B2" s="54"/>
      <c r="C2" s="54"/>
      <c r="D2" s="54"/>
      <c r="E2" s="54"/>
      <c r="F2" s="55"/>
      <c r="G2" s="55"/>
    </row>
    <row r="3" s="51" customFormat="1" ht="21" customHeight="1" spans="1:7">
      <c r="A3" s="63" t="s">
        <v>26</v>
      </c>
      <c r="B3" s="57"/>
      <c r="C3" s="57"/>
      <c r="D3" s="57"/>
      <c r="E3" s="53" t="s">
        <v>2</v>
      </c>
      <c r="F3" s="52"/>
      <c r="G3" s="52"/>
    </row>
    <row r="4" s="51" customFormat="1" ht="17.25" customHeight="1" spans="1:7">
      <c r="A4" s="58" t="s">
        <v>87</v>
      </c>
      <c r="B4" s="58"/>
      <c r="C4" s="58" t="s">
        <v>88</v>
      </c>
      <c r="D4" s="58"/>
      <c r="E4" s="58"/>
      <c r="F4" s="52"/>
      <c r="G4" s="52"/>
    </row>
    <row r="5" s="51" customFormat="1" ht="21" customHeight="1" spans="1:7">
      <c r="A5" s="58" t="s">
        <v>69</v>
      </c>
      <c r="B5" s="74" t="s">
        <v>70</v>
      </c>
      <c r="C5" s="75" t="s">
        <v>29</v>
      </c>
      <c r="D5" s="75" t="s">
        <v>89</v>
      </c>
      <c r="E5" s="75" t="s">
        <v>90</v>
      </c>
      <c r="F5" s="52"/>
      <c r="G5" s="52"/>
    </row>
    <row r="6" s="51" customFormat="1" ht="21" customHeight="1" spans="1:7">
      <c r="A6" s="76" t="s">
        <v>43</v>
      </c>
      <c r="B6" s="76" t="s">
        <v>43</v>
      </c>
      <c r="C6" s="77">
        <v>1</v>
      </c>
      <c r="D6" s="77">
        <f>C6+1</f>
        <v>2</v>
      </c>
      <c r="E6" s="77">
        <f>D6+1</f>
        <v>3</v>
      </c>
      <c r="F6" s="52"/>
      <c r="G6" s="52"/>
    </row>
    <row r="7" s="51" customFormat="1" ht="27" customHeight="1" spans="1:8">
      <c r="A7" s="60"/>
      <c r="B7" s="60" t="s">
        <v>29</v>
      </c>
      <c r="C7" s="72">
        <v>400.511</v>
      </c>
      <c r="D7" s="72">
        <v>364.331</v>
      </c>
      <c r="E7" s="72">
        <v>36.18</v>
      </c>
      <c r="F7" s="78"/>
      <c r="G7" s="78"/>
      <c r="H7" s="59"/>
    </row>
    <row r="8" s="51" customFormat="1" ht="27" customHeight="1" spans="1:5">
      <c r="A8" s="60" t="s">
        <v>91</v>
      </c>
      <c r="B8" s="60" t="s">
        <v>92</v>
      </c>
      <c r="C8" s="72">
        <v>362.2294</v>
      </c>
      <c r="D8" s="72">
        <v>362.2294</v>
      </c>
      <c r="E8" s="72"/>
    </row>
    <row r="9" s="51" customFormat="1" ht="27" customHeight="1" spans="1:5">
      <c r="A9" s="60" t="s">
        <v>93</v>
      </c>
      <c r="B9" s="60" t="s">
        <v>94</v>
      </c>
      <c r="C9" s="72">
        <v>86.742</v>
      </c>
      <c r="D9" s="72">
        <v>86.742</v>
      </c>
      <c r="E9" s="72"/>
    </row>
    <row r="10" s="51" customFormat="1" ht="27" customHeight="1" spans="1:5">
      <c r="A10" s="60" t="s">
        <v>95</v>
      </c>
      <c r="B10" s="60" t="s">
        <v>96</v>
      </c>
      <c r="C10" s="72">
        <v>45.93</v>
      </c>
      <c r="D10" s="72">
        <v>45.93</v>
      </c>
      <c r="E10" s="72"/>
    </row>
    <row r="11" s="51" customFormat="1" ht="27" customHeight="1" spans="1:5">
      <c r="A11" s="60" t="s">
        <v>97</v>
      </c>
      <c r="B11" s="60" t="s">
        <v>98</v>
      </c>
      <c r="C11" s="72">
        <v>149.479</v>
      </c>
      <c r="D11" s="72">
        <v>149.479</v>
      </c>
      <c r="E11" s="72"/>
    </row>
    <row r="12" s="51" customFormat="1" ht="27" customHeight="1" spans="1:5">
      <c r="A12" s="60" t="s">
        <v>99</v>
      </c>
      <c r="B12" s="60" t="s">
        <v>100</v>
      </c>
      <c r="C12" s="72">
        <v>5.85</v>
      </c>
      <c r="D12" s="72">
        <v>5.85</v>
      </c>
      <c r="E12" s="72"/>
    </row>
    <row r="13" s="51" customFormat="1" ht="27" customHeight="1" spans="1:5">
      <c r="A13" s="60" t="s">
        <v>101</v>
      </c>
      <c r="B13" s="60" t="s">
        <v>102</v>
      </c>
      <c r="C13" s="72">
        <v>5.4</v>
      </c>
      <c r="D13" s="72">
        <v>5.4</v>
      </c>
      <c r="E13" s="72"/>
    </row>
    <row r="14" s="51" customFormat="1" ht="27" customHeight="1" spans="1:5">
      <c r="A14" s="60" t="s">
        <v>103</v>
      </c>
      <c r="B14" s="60" t="s">
        <v>104</v>
      </c>
      <c r="C14" s="72">
        <v>23.1761</v>
      </c>
      <c r="D14" s="72">
        <v>23.1761</v>
      </c>
      <c r="E14" s="72"/>
    </row>
    <row r="15" s="51" customFormat="1" ht="27" customHeight="1" spans="1:5">
      <c r="A15" s="60" t="s">
        <v>105</v>
      </c>
      <c r="B15" s="60" t="s">
        <v>106</v>
      </c>
      <c r="C15" s="72">
        <v>10.224</v>
      </c>
      <c r="D15" s="72">
        <v>10.224</v>
      </c>
      <c r="E15" s="72"/>
    </row>
    <row r="16" s="51" customFormat="1" ht="27" customHeight="1" spans="1:5">
      <c r="A16" s="60" t="s">
        <v>107</v>
      </c>
      <c r="B16" s="60" t="s">
        <v>108</v>
      </c>
      <c r="C16" s="72">
        <v>4.8438</v>
      </c>
      <c r="D16" s="72">
        <v>4.8438</v>
      </c>
      <c r="E16" s="72"/>
    </row>
    <row r="17" s="51" customFormat="1" ht="27" customHeight="1" spans="1:5">
      <c r="A17" s="60" t="s">
        <v>109</v>
      </c>
      <c r="B17" s="60" t="s">
        <v>110</v>
      </c>
      <c r="C17" s="72">
        <v>30.4261</v>
      </c>
      <c r="D17" s="72">
        <v>30.4261</v>
      </c>
      <c r="E17" s="72"/>
    </row>
    <row r="18" s="51" customFormat="1" ht="27" customHeight="1" spans="1:5">
      <c r="A18" s="60" t="s">
        <v>111</v>
      </c>
      <c r="B18" s="60" t="s">
        <v>112</v>
      </c>
      <c r="C18" s="72">
        <v>0.1584</v>
      </c>
      <c r="D18" s="72">
        <v>0.1584</v>
      </c>
      <c r="E18" s="72"/>
    </row>
    <row r="19" s="51" customFormat="1" ht="27" customHeight="1" spans="1:5">
      <c r="A19" s="60" t="s">
        <v>113</v>
      </c>
      <c r="B19" s="60" t="s">
        <v>114</v>
      </c>
      <c r="C19" s="72">
        <v>32.18</v>
      </c>
      <c r="D19" s="72"/>
      <c r="E19" s="72">
        <v>32.18</v>
      </c>
    </row>
    <row r="20" s="51" customFormat="1" ht="27" customHeight="1" spans="1:5">
      <c r="A20" s="60" t="s">
        <v>115</v>
      </c>
      <c r="B20" s="60" t="s">
        <v>116</v>
      </c>
      <c r="C20" s="72">
        <v>3</v>
      </c>
      <c r="D20" s="72"/>
      <c r="E20" s="72">
        <v>3</v>
      </c>
    </row>
    <row r="21" s="51" customFormat="1" ht="27" customHeight="1" spans="1:5">
      <c r="A21" s="60" t="s">
        <v>117</v>
      </c>
      <c r="B21" s="60" t="s">
        <v>118</v>
      </c>
      <c r="C21" s="72">
        <v>3</v>
      </c>
      <c r="D21" s="72"/>
      <c r="E21" s="72">
        <v>3</v>
      </c>
    </row>
    <row r="22" s="51" customFormat="1" ht="27" customHeight="1" spans="1:5">
      <c r="A22" s="60" t="s">
        <v>119</v>
      </c>
      <c r="B22" s="60" t="s">
        <v>120</v>
      </c>
      <c r="C22" s="72">
        <v>3</v>
      </c>
      <c r="D22" s="72"/>
      <c r="E22" s="72">
        <v>3</v>
      </c>
    </row>
    <row r="23" s="51" customFormat="1" ht="27" customHeight="1" spans="1:5">
      <c r="A23" s="60" t="s">
        <v>121</v>
      </c>
      <c r="B23" s="60" t="s">
        <v>122</v>
      </c>
      <c r="C23" s="72">
        <v>3</v>
      </c>
      <c r="D23" s="72"/>
      <c r="E23" s="72">
        <v>3</v>
      </c>
    </row>
    <row r="24" s="51" customFormat="1" ht="27" customHeight="1" spans="1:5">
      <c r="A24" s="60" t="s">
        <v>123</v>
      </c>
      <c r="B24" s="60" t="s">
        <v>124</v>
      </c>
      <c r="C24" s="72">
        <v>5</v>
      </c>
      <c r="D24" s="72"/>
      <c r="E24" s="72">
        <v>5</v>
      </c>
    </row>
    <row r="25" s="51" customFormat="1" ht="27" customHeight="1" spans="1:5">
      <c r="A25" s="60" t="s">
        <v>125</v>
      </c>
      <c r="B25" s="60" t="s">
        <v>126</v>
      </c>
      <c r="C25" s="72">
        <v>12.852</v>
      </c>
      <c r="D25" s="72"/>
      <c r="E25" s="72">
        <v>12.852</v>
      </c>
    </row>
    <row r="26" s="51" customFormat="1" ht="27" customHeight="1" spans="1:5">
      <c r="A26" s="60" t="s">
        <v>127</v>
      </c>
      <c r="B26" s="60" t="s">
        <v>128</v>
      </c>
      <c r="C26" s="72">
        <v>2.328</v>
      </c>
      <c r="D26" s="72"/>
      <c r="E26" s="72">
        <v>2.328</v>
      </c>
    </row>
    <row r="27" s="51" customFormat="1" ht="27" customHeight="1" spans="1:5">
      <c r="A27" s="60" t="s">
        <v>129</v>
      </c>
      <c r="B27" s="60" t="s">
        <v>130</v>
      </c>
      <c r="C27" s="72">
        <v>2.1016</v>
      </c>
      <c r="D27" s="72">
        <v>2.1016</v>
      </c>
      <c r="E27" s="72"/>
    </row>
    <row r="28" s="51" customFormat="1" ht="27" customHeight="1" spans="1:5">
      <c r="A28" s="60" t="s">
        <v>131</v>
      </c>
      <c r="B28" s="60" t="s">
        <v>132</v>
      </c>
      <c r="C28" s="72">
        <v>0.7616</v>
      </c>
      <c r="D28" s="72">
        <v>0.7616</v>
      </c>
      <c r="E28" s="72"/>
    </row>
    <row r="29" s="51" customFormat="1" ht="27" customHeight="1" spans="1:5">
      <c r="A29" s="60" t="s">
        <v>133</v>
      </c>
      <c r="B29" s="60" t="s">
        <v>134</v>
      </c>
      <c r="C29" s="72">
        <v>1.34</v>
      </c>
      <c r="D29" s="72">
        <v>1.34</v>
      </c>
      <c r="E29" s="72"/>
    </row>
    <row r="30" s="51" customFormat="1" ht="27" customHeight="1" spans="1:5">
      <c r="A30" s="60" t="s">
        <v>135</v>
      </c>
      <c r="B30" s="60" t="s">
        <v>136</v>
      </c>
      <c r="C30" s="72">
        <v>4</v>
      </c>
      <c r="D30" s="72"/>
      <c r="E30" s="72">
        <v>4</v>
      </c>
    </row>
    <row r="31" s="51" customFormat="1" ht="27" customHeight="1" spans="1:5">
      <c r="A31" s="60" t="s">
        <v>137</v>
      </c>
      <c r="B31" s="60" t="s">
        <v>138</v>
      </c>
      <c r="C31" s="72">
        <v>4</v>
      </c>
      <c r="D31" s="72"/>
      <c r="E31" s="72">
        <v>4</v>
      </c>
    </row>
    <row r="32" s="51" customFormat="1" ht="21" customHeight="1"/>
    <row r="33" s="51" customFormat="1" ht="21" customHeight="1"/>
    <row r="34" s="51" customFormat="1" ht="21" customHeight="1"/>
    <row r="35" s="51" customFormat="1" ht="21" customHeight="1"/>
    <row r="36" s="51" customFormat="1" ht="21" customHeight="1"/>
    <row r="37" s="51" customFormat="1" ht="21" customHeight="1"/>
    <row r="38" s="51" customFormat="1" ht="21" customHeight="1"/>
    <row r="39" s="51" customFormat="1" ht="21" customHeight="1"/>
    <row r="40" s="51" customFormat="1" ht="21" customHeight="1"/>
    <row r="41" s="51" customFormat="1" ht="21" customHeight="1"/>
    <row r="42" s="5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51" customWidth="1"/>
    <col min="2" max="2" width="38" style="51" customWidth="1"/>
    <col min="3" max="3" width="17.7142857142857" style="51" customWidth="1"/>
    <col min="4" max="4" width="15.1428571428571" style="51" customWidth="1"/>
    <col min="5" max="5" width="14.2857142857143" style="51" customWidth="1"/>
    <col min="6" max="6" width="15.5714285714286" style="51" customWidth="1"/>
    <col min="7" max="7" width="29.7142857142857" style="51" customWidth="1"/>
    <col min="8" max="8" width="9.14285714285714" style="51" customWidth="1"/>
  </cols>
  <sheetData>
    <row r="1" s="51" customFormat="1" ht="22.5" customHeight="1" spans="5:7">
      <c r="E1" s="65" t="s">
        <v>139</v>
      </c>
      <c r="F1" s="65"/>
      <c r="G1" s="65"/>
    </row>
    <row r="2" s="51" customFormat="1" ht="30" customHeight="1" spans="1:7">
      <c r="A2" s="54" t="s">
        <v>140</v>
      </c>
      <c r="B2" s="54"/>
      <c r="C2" s="54"/>
      <c r="D2" s="54"/>
      <c r="E2" s="54"/>
      <c r="F2" s="54"/>
      <c r="G2" s="54"/>
    </row>
    <row r="3" s="51" customFormat="1" ht="18" customHeight="1" spans="1:7">
      <c r="A3" s="56" t="s">
        <v>65</v>
      </c>
      <c r="B3" s="56"/>
      <c r="C3" s="56"/>
      <c r="D3" s="56"/>
      <c r="E3" s="66"/>
      <c r="F3" s="66"/>
      <c r="G3" s="53" t="s">
        <v>2</v>
      </c>
    </row>
    <row r="4" s="51" customFormat="1" ht="31.5" customHeight="1" spans="1:7">
      <c r="A4" s="58" t="s">
        <v>141</v>
      </c>
      <c r="B4" s="58" t="s">
        <v>142</v>
      </c>
      <c r="C4" s="58" t="s">
        <v>29</v>
      </c>
      <c r="D4" s="67" t="s">
        <v>143</v>
      </c>
      <c r="E4" s="67" t="s">
        <v>144</v>
      </c>
      <c r="F4" s="67" t="s">
        <v>145</v>
      </c>
      <c r="G4" s="67" t="s">
        <v>146</v>
      </c>
    </row>
    <row r="5" s="51" customFormat="1" ht="12" customHeight="1" spans="1:7">
      <c r="A5" s="58"/>
      <c r="B5" s="58"/>
      <c r="C5" s="58"/>
      <c r="D5" s="67"/>
      <c r="E5" s="67"/>
      <c r="F5" s="67"/>
      <c r="G5" s="67"/>
    </row>
    <row r="6" s="51" customFormat="1" ht="21.75" customHeight="1" spans="1:7">
      <c r="A6" s="68" t="s">
        <v>43</v>
      </c>
      <c r="B6" s="68" t="s">
        <v>43</v>
      </c>
      <c r="C6" s="69">
        <v>1</v>
      </c>
      <c r="D6" s="69">
        <v>2</v>
      </c>
      <c r="E6" s="69">
        <v>3</v>
      </c>
      <c r="F6" s="69">
        <v>4</v>
      </c>
      <c r="G6" s="70">
        <v>5</v>
      </c>
    </row>
    <row r="7" s="51" customFormat="1" ht="27.75" customHeight="1" spans="1:7">
      <c r="A7" s="71"/>
      <c r="B7" s="71"/>
      <c r="C7" s="72"/>
      <c r="D7" s="72"/>
      <c r="E7" s="73"/>
      <c r="F7" s="72"/>
      <c r="G7" s="72"/>
    </row>
    <row r="8" s="51" customFormat="1" ht="15"/>
    <row r="9" s="51" customFormat="1" ht="15"/>
    <row r="10" s="51" customFormat="1" ht="15"/>
    <row r="11" s="51" customFormat="1" ht="15"/>
    <row r="12" s="51" customFormat="1" ht="15"/>
    <row r="13" s="51" customFormat="1" ht="15"/>
    <row r="14" s="51" customFormat="1" ht="15"/>
    <row r="15" s="51" customFormat="1" ht="15"/>
    <row r="16" s="51" customFormat="1" ht="15"/>
    <row r="17" s="51" customFormat="1" ht="15"/>
    <row r="18" s="51" customFormat="1" ht="15"/>
    <row r="19" s="51" customFormat="1" ht="15"/>
    <row r="20" s="51" customFormat="1" ht="15"/>
    <row r="21" s="51" customFormat="1" ht="15"/>
    <row r="22" s="51" customFormat="1" ht="15"/>
    <row r="23" s="51" customFormat="1" ht="15"/>
    <row r="24" s="51" customFormat="1" ht="15"/>
    <row r="25" s="51" customFormat="1" ht="15"/>
  </sheetData>
  <sheetProtection formatCells="0" formatColumns="0" formatRows="0" insertRows="0" insertColumns="0" insertHyperlinks="0" deleteColumns="0" deleteRows="0" sort="0" autoFilter="0" pivotTables="0"/>
  <mergeCells count="16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51" customWidth="1"/>
    <col min="2" max="2" width="49.1428571428571" style="51" customWidth="1"/>
    <col min="3" max="3" width="32" style="51" customWidth="1"/>
    <col min="4" max="5" width="28" style="51" customWidth="1"/>
    <col min="6" max="6" width="9.14285714285714" style="51" customWidth="1"/>
    <col min="7" max="7" width="13.5714285714286" style="51" customWidth="1"/>
    <col min="8" max="9" width="9.14285714285714" style="51" customWidth="1"/>
  </cols>
  <sheetData>
    <row r="1" s="51" customFormat="1" ht="22.5" customHeight="1" spans="1:7">
      <c r="A1" s="52"/>
      <c r="B1" s="52"/>
      <c r="C1" s="52"/>
      <c r="D1" s="62" t="s">
        <v>147</v>
      </c>
      <c r="E1" s="57"/>
      <c r="F1" s="52"/>
      <c r="G1" s="52"/>
    </row>
    <row r="2" s="51" customFormat="1" ht="29.25" customHeight="1" spans="1:7">
      <c r="A2" s="54" t="s">
        <v>148</v>
      </c>
      <c r="B2" s="54"/>
      <c r="C2" s="54"/>
      <c r="D2" s="54"/>
      <c r="E2" s="54"/>
      <c r="F2" s="55"/>
      <c r="G2" s="55"/>
    </row>
    <row r="3" s="51" customFormat="1" ht="21" customHeight="1" spans="1:7">
      <c r="A3" s="63" t="s">
        <v>149</v>
      </c>
      <c r="B3" s="57"/>
      <c r="C3" s="57"/>
      <c r="D3" s="57"/>
      <c r="E3" s="53" t="s">
        <v>2</v>
      </c>
      <c r="F3" s="52"/>
      <c r="G3" s="52"/>
    </row>
    <row r="4" s="51" customFormat="1" ht="24.75" customHeight="1" spans="1:7">
      <c r="A4" s="58" t="s">
        <v>66</v>
      </c>
      <c r="B4" s="58"/>
      <c r="C4" s="58" t="s">
        <v>85</v>
      </c>
      <c r="D4" s="58"/>
      <c r="E4" s="58"/>
      <c r="F4" s="52"/>
      <c r="G4" s="52"/>
    </row>
    <row r="5" s="51" customFormat="1" ht="21" customHeight="1" spans="1:7">
      <c r="A5" s="58" t="s">
        <v>69</v>
      </c>
      <c r="B5" s="58" t="s">
        <v>70</v>
      </c>
      <c r="C5" s="58" t="s">
        <v>29</v>
      </c>
      <c r="D5" s="58" t="s">
        <v>67</v>
      </c>
      <c r="E5" s="58" t="s">
        <v>68</v>
      </c>
      <c r="F5" s="52"/>
      <c r="G5" s="52"/>
    </row>
    <row r="6" s="51" customFormat="1" ht="21" customHeight="1" spans="1:8">
      <c r="A6" s="58" t="s">
        <v>43</v>
      </c>
      <c r="B6" s="58" t="s">
        <v>43</v>
      </c>
      <c r="C6" s="58">
        <v>1</v>
      </c>
      <c r="D6" s="58">
        <f>C6+1</f>
        <v>2</v>
      </c>
      <c r="E6" s="58">
        <f>D6+1</f>
        <v>3</v>
      </c>
      <c r="F6" s="52"/>
      <c r="G6" s="52"/>
      <c r="H6" s="59"/>
    </row>
    <row r="7" s="51" customFormat="1" ht="27" customHeight="1" spans="1:7">
      <c r="A7" s="60"/>
      <c r="B7" s="60" t="s">
        <v>29</v>
      </c>
      <c r="C7" s="61">
        <v>150.59</v>
      </c>
      <c r="D7" s="61"/>
      <c r="E7" s="61">
        <v>150.59</v>
      </c>
      <c r="F7" s="52"/>
      <c r="G7" s="52"/>
    </row>
    <row r="8" s="51" customFormat="1" ht="27" customHeight="1" spans="1:5">
      <c r="A8" s="60" t="s">
        <v>58</v>
      </c>
      <c r="B8" s="60" t="s">
        <v>59</v>
      </c>
      <c r="C8" s="61">
        <v>150.59</v>
      </c>
      <c r="D8" s="61"/>
      <c r="E8" s="61">
        <v>150.59</v>
      </c>
    </row>
    <row r="9" s="51" customFormat="1" ht="27" customHeight="1" spans="1:5">
      <c r="A9" s="60" t="s">
        <v>60</v>
      </c>
      <c r="B9" s="60" t="s">
        <v>61</v>
      </c>
      <c r="C9" s="61">
        <v>150.59</v>
      </c>
      <c r="D9" s="61"/>
      <c r="E9" s="61">
        <v>150.59</v>
      </c>
    </row>
    <row r="10" s="51" customFormat="1" ht="27" customHeight="1" spans="1:5">
      <c r="A10" s="60" t="s">
        <v>62</v>
      </c>
      <c r="B10" s="60" t="s">
        <v>63</v>
      </c>
      <c r="C10" s="61">
        <v>150.59</v>
      </c>
      <c r="D10" s="61"/>
      <c r="E10" s="61">
        <v>150.59</v>
      </c>
    </row>
    <row r="11" s="51" customFormat="1" ht="21" customHeight="1" spans="1:5">
      <c r="A11" s="64"/>
      <c r="B11" s="64"/>
      <c r="C11" s="64"/>
      <c r="D11" s="64"/>
      <c r="E11" s="64"/>
    </row>
    <row r="12" s="51" customFormat="1" ht="21" customHeight="1"/>
    <row r="13" s="51" customFormat="1" ht="21" customHeight="1"/>
    <row r="14" s="51" customFormat="1" ht="21" customHeight="1"/>
    <row r="15" s="51" customFormat="1" ht="21" customHeight="1"/>
    <row r="16" s="51" customFormat="1" ht="21" customHeight="1"/>
    <row r="17" s="51" customFormat="1" ht="21" customHeight="1"/>
    <row r="18" s="51" customFormat="1" ht="21" customHeight="1"/>
    <row r="19" s="51" customFormat="1" ht="21" customHeight="1"/>
    <row r="20" s="51" customFormat="1" ht="21" customHeight="1"/>
    <row r="21" s="5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51" customWidth="1"/>
    <col min="2" max="2" width="49.1428571428571" style="51" customWidth="1"/>
    <col min="3" max="3" width="32" style="51" customWidth="1"/>
    <col min="4" max="5" width="28" style="51" customWidth="1"/>
    <col min="6" max="6" width="9.14285714285714" style="51" customWidth="1"/>
    <col min="7" max="7" width="13.5714285714286" style="51" customWidth="1"/>
    <col min="8" max="9" width="9.14285714285714" style="51" customWidth="1"/>
  </cols>
  <sheetData>
    <row r="1" s="51" customFormat="1" ht="26.25" customHeight="1" spans="1:7">
      <c r="A1" s="52"/>
      <c r="B1" s="52"/>
      <c r="C1" s="53" t="s">
        <v>150</v>
      </c>
      <c r="D1" s="53"/>
      <c r="E1" s="53"/>
      <c r="F1" s="52"/>
      <c r="G1" s="52"/>
    </row>
    <row r="2" s="51" customFormat="1" ht="29.25" customHeight="1" spans="1:7">
      <c r="A2" s="54" t="s">
        <v>151</v>
      </c>
      <c r="B2" s="54"/>
      <c r="C2" s="54"/>
      <c r="D2" s="54"/>
      <c r="E2" s="54"/>
      <c r="F2" s="55"/>
      <c r="G2" s="55"/>
    </row>
    <row r="3" s="51" customFormat="1" ht="21" customHeight="1" spans="1:7">
      <c r="A3" s="56" t="s">
        <v>1</v>
      </c>
      <c r="B3" s="57"/>
      <c r="C3" s="57"/>
      <c r="D3" s="57"/>
      <c r="E3" s="53" t="s">
        <v>2</v>
      </c>
      <c r="F3" s="52"/>
      <c r="G3" s="52"/>
    </row>
    <row r="4" s="51" customFormat="1" ht="25.5" customHeight="1" spans="1:7">
      <c r="A4" s="58" t="s">
        <v>66</v>
      </c>
      <c r="B4" s="58"/>
      <c r="C4" s="58" t="s">
        <v>85</v>
      </c>
      <c r="D4" s="58"/>
      <c r="E4" s="58"/>
      <c r="F4" s="52"/>
      <c r="G4" s="52"/>
    </row>
    <row r="5" s="51" customFormat="1" ht="28.5" customHeight="1" spans="1:7">
      <c r="A5" s="58" t="s">
        <v>69</v>
      </c>
      <c r="B5" s="58" t="s">
        <v>70</v>
      </c>
      <c r="C5" s="58" t="s">
        <v>29</v>
      </c>
      <c r="D5" s="58" t="s">
        <v>67</v>
      </c>
      <c r="E5" s="58" t="s">
        <v>68</v>
      </c>
      <c r="F5" s="52"/>
      <c r="G5" s="52"/>
    </row>
    <row r="6" s="51" customFormat="1" ht="21" customHeight="1" spans="1:8">
      <c r="A6" s="58" t="s">
        <v>43</v>
      </c>
      <c r="B6" s="58" t="s">
        <v>43</v>
      </c>
      <c r="C6" s="58">
        <v>1</v>
      </c>
      <c r="D6" s="58">
        <f>C6+1</f>
        <v>2</v>
      </c>
      <c r="E6" s="58">
        <f>D6+1</f>
        <v>3</v>
      </c>
      <c r="F6" s="52"/>
      <c r="G6" s="52"/>
      <c r="H6" s="59"/>
    </row>
    <row r="7" s="51" customFormat="1" ht="27" customHeight="1" spans="1:7">
      <c r="A7" s="60"/>
      <c r="B7" s="60"/>
      <c r="C7" s="61"/>
      <c r="D7" s="61"/>
      <c r="E7" s="61"/>
      <c r="F7" s="52"/>
      <c r="G7" s="52"/>
    </row>
    <row r="8" s="51" customFormat="1" ht="21" customHeight="1"/>
    <row r="9" s="51" customFormat="1" ht="21" customHeight="1"/>
    <row r="10" s="51" customFormat="1" ht="21" customHeight="1"/>
    <row r="11" s="51" customFormat="1" ht="21" customHeight="1"/>
    <row r="12" s="51" customFormat="1" ht="21" customHeight="1"/>
    <row r="13" s="51" customFormat="1" ht="21" customHeight="1"/>
    <row r="14" s="51" customFormat="1" ht="21" customHeight="1"/>
    <row r="15" s="51" customFormat="1" ht="21" customHeight="1"/>
    <row r="16" s="51" customFormat="1" ht="21" customHeight="1"/>
    <row r="17" s="51" customFormat="1" ht="21" customHeight="1"/>
    <row r="18" s="5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部门整体支出绩效目标表</vt:lpstr>
      <vt:lpstr>项目支出绩效目标表</vt:lpstr>
      <vt:lpstr>涉案物品价格鉴定</vt:lpstr>
      <vt:lpstr>固投</vt:lpstr>
      <vt:lpstr>重大项目前期</vt:lpstr>
      <vt:lpstr>天然气保供</vt:lpstr>
      <vt:lpstr>天然气管道</vt:lpstr>
      <vt:lpstr>发改委专项资金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</cp:lastModifiedBy>
  <dcterms:created xsi:type="dcterms:W3CDTF">2024-07-24T01:10:32Z</dcterms:created>
  <dcterms:modified xsi:type="dcterms:W3CDTF">2024-07-24T02:20:15Z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A14E754275ED4595AE2CC767F86F8715_13</vt:lpwstr>
  </property>
  <property fmtid="{D5CDD505-2E9C-101B-9397-08002B2CF9AE}" pid="3" name="KSOProductBuildVer">
    <vt:lpwstr>2052-12.1.0.17147</vt:lpwstr>
  </property>
</Properties>
</file>