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<sst xmlns="http://schemas.openxmlformats.org/spreadsheetml/2006/main" count="20" uniqueCount="20">
  <si>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十、</t>
  </si>
  <si>
    <t>2019区级政府性基金收入决算表</t>
  </si>
  <si>
    <t>单位：万元</t>
  </si>
  <si>
    <t>预    算    科    目</t>
  </si>
  <si>
    <t>2018年决算数</t>
  </si>
  <si>
    <t>2019年预算数</t>
  </si>
  <si>
    <t>调整预算数</t>
  </si>
  <si>
    <t>2019年决算数</t>
  </si>
  <si>
    <t>决算数为预算数的%</t>
  </si>
  <si>
    <t>比上年决算数增减%</t>
  </si>
  <si>
    <t>国有土地使用权出让相关收入</t>
  </si>
  <si>
    <t>国有土地收益基金相关收入</t>
  </si>
  <si>
    <t>农业土地开发资金相关收入</t>
  </si>
  <si>
    <t>政府性基金预算收入合计</t>
  </si>
  <si>
    <t>上年基金预算结余收入</t>
  </si>
  <si>
    <t>基金预算上级补助收入</t>
  </si>
  <si>
    <t>基金预算市县上解收入</t>
  </si>
  <si>
    <t>调入资金</t>
  </si>
  <si>
    <t>地方政府专项债务收入</t>
  </si>
  <si>
    <t>政府性基金预算收入总计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</si>
</sst>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</numFmts>
  <fonts count="25">
    <font>
      <sz val="12"/>
      <name val="宋体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50" applyNumberFormat="1" applyFont="1" applyFill="1" applyBorder="1" applyAlignment="1" applyProtection="1">
      <alignment vertical="center" wrapText="1"/>
    </xf>
    <xf numFmtId="10" fontId="6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9" sqref="I9"/>
    </sheetView>
  </sheetViews>
  <sheetFormatPr defaultColWidth="9" defaultRowHeight="14.25" outlineLevelCol="6"/>
  <cols>
    <col min="1" max="1" width="30.5" style="3" customWidth="1"/>
    <col min="2" max="2" width="11" style="4" hidden="1" customWidth="1"/>
    <col min="3" max="3" width="10.75" style="4" customWidth="1"/>
    <col min="4" max="4" width="10" style="4" hidden="1" customWidth="1"/>
    <col min="5" max="5" width="10.375" style="4"/>
    <col min="6" max="6" width="10.625" style="5" customWidth="1"/>
    <col min="7" max="7" width="9.75" style="3" customWidth="1"/>
    <col min="8" max="16383" width="9" style="3"/>
  </cols>
  <sheetData>
    <row r="1" s="1" customFormat="1" spans="1:6">
      <c r="A1" s="1" t="s">
        <v>0</v>
      </c>
      <c r="B1" s="6"/>
      <c r="C1" s="6"/>
      <c r="D1" s="6"/>
      <c r="E1" s="6"/>
      <c r="F1" s="7"/>
    </row>
    <row r="2" ht="58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19" customHeight="1" spans="1:7">
      <c r="A3" s="9" t="s">
        <v>2</v>
      </c>
      <c r="B3" s="9"/>
      <c r="C3" s="9"/>
      <c r="D3" s="9"/>
      <c r="E3" s="9"/>
      <c r="F3" s="9"/>
      <c r="G3" s="9"/>
    </row>
    <row r="4" ht="28.5" customHeight="1" spans="1:7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2" t="s">
        <v>8</v>
      </c>
      <c r="G4" s="12" t="s">
        <v>9</v>
      </c>
    </row>
    <row r="5" ht="28.5" customHeight="1" spans="1:7">
      <c r="A5" s="10"/>
      <c r="B5" s="11"/>
      <c r="C5" s="11"/>
      <c r="D5" s="12"/>
      <c r="E5" s="13"/>
      <c r="F5" s="12"/>
      <c r="G5" s="12"/>
    </row>
    <row r="6" ht="35" customHeight="1" spans="1:7">
      <c r="A6" s="14" t="s">
        <v>10</v>
      </c>
      <c r="B6" s="15">
        <v>26609</v>
      </c>
      <c r="C6" s="16">
        <v>164500</v>
      </c>
      <c r="D6" s="16">
        <v>155994</v>
      </c>
      <c r="E6" s="17">
        <v>95709</v>
      </c>
      <c r="F6" s="18">
        <f>E6/C6</f>
        <v>0.581817629179331</v>
      </c>
      <c r="G6" s="18">
        <f t="shared" ref="G6:G8" si="0">(E6-B6)/B6</f>
        <v>2.59686572212409</v>
      </c>
    </row>
    <row r="7" ht="35" customHeight="1" spans="1:7">
      <c r="A7" s="14" t="s">
        <v>11</v>
      </c>
      <c r="B7" s="15">
        <v>2419</v>
      </c>
      <c r="C7" s="17"/>
      <c r="D7" s="17">
        <v>8225</v>
      </c>
      <c r="E7" s="17">
        <v>5295</v>
      </c>
      <c r="F7" s="18"/>
      <c r="G7" s="18">
        <f t="shared" ref="G7:G10" si="1">(E7-B7)/B7</f>
        <v>1.18892104175279</v>
      </c>
    </row>
    <row r="8" ht="35" customHeight="1" spans="1:7">
      <c r="A8" s="19" t="s">
        <v>12</v>
      </c>
      <c r="B8" s="16">
        <v>28</v>
      </c>
      <c r="C8" s="17"/>
      <c r="D8" s="17">
        <v>281</v>
      </c>
      <c r="E8" s="16">
        <v>150</v>
      </c>
      <c r="F8" s="18"/>
      <c r="G8" s="18">
        <f t="shared" si="1"/>
        <v>4.35714285714286</v>
      </c>
    </row>
    <row r="9" ht="35" customHeight="1" spans="1:7">
      <c r="A9" s="20" t="s">
        <v>13</v>
      </c>
      <c r="B9" s="21">
        <v>29056</v>
      </c>
      <c r="C9" s="21">
        <v>164500</v>
      </c>
      <c r="D9" s="21">
        <v>164500</v>
      </c>
      <c r="E9" s="21">
        <v>101154</v>
      </c>
      <c r="F9" s="22">
        <f>E9/C9</f>
        <v>0.614917933130699</v>
      </c>
      <c r="G9" s="23"/>
    </row>
    <row r="10" ht="35" customHeight="1" spans="1:7">
      <c r="A10" s="19" t="s">
        <v>14</v>
      </c>
      <c r="B10" s="16">
        <v>24175</v>
      </c>
      <c r="C10" s="16"/>
      <c r="D10" s="16"/>
      <c r="E10" s="16">
        <v>389</v>
      </c>
      <c r="F10" s="18"/>
      <c r="G10" s="18">
        <f t="shared" si="1"/>
        <v>-0.983908996897621</v>
      </c>
    </row>
    <row r="11" ht="35" customHeight="1" spans="1:7">
      <c r="A11" s="19" t="s">
        <v>15</v>
      </c>
      <c r="B11" s="16">
        <v>1199</v>
      </c>
      <c r="C11" s="16"/>
      <c r="D11" s="16"/>
      <c r="E11" s="16">
        <v>521</v>
      </c>
      <c r="F11" s="18"/>
      <c r="G11" s="18">
        <f t="shared" ref="G11:G15" si="2">(E11-B11)/B11</f>
        <v>-0.565471226021685</v>
      </c>
    </row>
    <row r="12" ht="35" customHeight="1" spans="1:7">
      <c r="A12" s="19" t="s">
        <v>16</v>
      </c>
      <c r="B12" s="16"/>
      <c r="C12" s="16"/>
      <c r="D12" s="16"/>
      <c r="E12" s="16"/>
      <c r="F12" s="18"/>
      <c r="G12" s="23"/>
    </row>
    <row r="13" ht="35" customHeight="1" spans="1:7">
      <c r="A13" s="19" t="s">
        <v>17</v>
      </c>
      <c r="B13" s="16">
        <v>58673</v>
      </c>
      <c r="C13" s="16"/>
      <c r="D13" s="16"/>
      <c r="E13" s="16">
        <v>2961</v>
      </c>
      <c r="F13" s="18"/>
      <c r="G13" s="18">
        <f t="shared" si="2"/>
        <v>-0.949533857140422</v>
      </c>
    </row>
    <row r="14" ht="35" customHeight="1" spans="1:7">
      <c r="A14" s="24" t="s">
        <v>18</v>
      </c>
      <c r="B14" s="16"/>
      <c r="C14" s="16"/>
      <c r="D14" s="16"/>
      <c r="E14" s="16">
        <v>1081</v>
      </c>
      <c r="F14" s="18"/>
      <c r="G14" s="23"/>
    </row>
    <row r="15" ht="35" customHeight="1" spans="1:7">
      <c r="A15" s="20" t="s">
        <v>19</v>
      </c>
      <c r="B15" s="21">
        <v>113103</v>
      </c>
      <c r="C15" s="21">
        <v>164500</v>
      </c>
      <c r="D15" s="21">
        <v>164500</v>
      </c>
      <c r="E15" s="21">
        <v>106106</v>
      </c>
      <c r="F15" s="22">
        <f>E15/C15</f>
        <v>0.645021276595745</v>
      </c>
      <c r="G15" s="22">
        <f t="shared" si="2"/>
        <v>-0.0618639647047382</v>
      </c>
    </row>
    <row r="16" spans="6:6">
      <c r="F16" s="25"/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2020-11-05T11:12:00Z</dcterms:created>
  <dcterms:modified xsi:type="dcterms:W3CDTF">2021-05-06T01:57:05Z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A6DD67F78F064516869576F6636015CA</vt:lpwstr>
  </property>
</Properties>
</file>