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L01" sheetId="1" r:id="rId1"/>
  </sheets>
  <definedNames>
    <definedName name="_xlnm.Print_Area" localSheetId="0">'L01'!$A$1:F29</definedName>
  </definedNames>
  <calcPr calcId="144525"/>
</workbook>
</file>

<file path=xl/sharedStrings.xml><?xml version="1.0" encoding="utf-8"?>
<sst xmlns="http://schemas.openxmlformats.org/spreadsheetml/2006/main" count="31" uniqueCount="31">
  <si>
    <t>2019年区级一般公共预算收入决算表</t>
  </si>
  <si>
    <t>单位：万元</t>
  </si>
  <si>
    <t>预算科目</t>
  </si>
  <si>
    <t>2018年  决算数</t>
  </si>
  <si>
    <t>2019年   预算数</t>
  </si>
  <si>
    <t>2019年调整预算数</t>
  </si>
  <si>
    <t>2019年  决算数</t>
  </si>
  <si>
    <t>决算数为预算数的%</t>
  </si>
  <si>
    <t>比上年决算数增减%</t>
  </si>
  <si>
    <t>一、税收收入</t>
  </si>
  <si>
    <t xml:space="preserve">    其中：增值税</t>
  </si>
  <si>
    <t xml:space="preserve">          营业税</t>
  </si>
  <si>
    <t xml:space="preserve">          企业所得税</t>
  </si>
  <si>
    <t xml:space="preserve">          个人所得税</t>
  </si>
  <si>
    <t xml:space="preserve">          城市维护建设税</t>
  </si>
  <si>
    <t>二、非税收入</t>
  </si>
  <si>
    <t xml:space="preserve">    其中：专项收入</t>
  </si>
  <si>
    <t xml:space="preserve">          行政事业性收费收入</t>
  </si>
  <si>
    <t xml:space="preserve">          罚没收入</t>
  </si>
  <si>
    <t xml:space="preserve">          国有资源（资产）有偿使用收入</t>
  </si>
  <si>
    <t xml:space="preserve">          政府住房基金收入</t>
  </si>
  <si>
    <t xml:space="preserve">          其他收入</t>
  </si>
  <si>
    <t>一般公共预算收入合计</t>
  </si>
  <si>
    <t>返还性收入</t>
  </si>
  <si>
    <t>一般性转移支付收入收入</t>
  </si>
  <si>
    <t>专项转移支付收入</t>
  </si>
  <si>
    <t>地方政府债券收入</t>
  </si>
  <si>
    <t>上年结余收入</t>
  </si>
  <si>
    <t>调入资金</t>
  </si>
  <si>
    <t>调入预算稳定调节基金</t>
  </si>
  <si>
    <t>一般公共预算收入总计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</si>
</sst>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</numFmts>
  <fonts count="26">
    <font>
      <sz val="12"/>
      <name val="宋体"/>
      <charset val="134"/>
    </font>
    <font>
      <b/>
      <sz val="12"/>
      <name val="楷体_GB2312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b/>
      <sz val="11"/>
      <color indexed="63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52"/>
      <name val="宋体"/>
      <charset val="0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7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ont="1" applyFill="1" applyAlignment="1"/>
    <xf numFmtId="10" fontId="0" fillId="0" borderId="0" xfId="0" applyNumberFormat="1" applyFont="1" applyFill="1" applyAlignment="1"/>
    <xf numFmtId="0" fontId="0" fillId="0" borderId="0" xfId="0" applyFont="1" applyFill="1" applyAlignment="1"/>
    <xf numFmtId="0" fontId="1" fillId="0" borderId="0" xfId="0" applyFont="1" applyFill="1" applyBorder="1" applyAlignment="1"/>
    <xf numFmtId="10" fontId="1" fillId="0" borderId="0" xfId="0" applyNumberFormat="1" applyFont="1" applyFill="1" applyBorder="1" applyAlignment="1"/>
    <xf numFmtId="9" fontId="3" fillId="0" borderId="0" xfId="11" applyFont="1" applyFill="1" applyBorder="1" applyAlignment="1">
      <alignment horizontal="center" vertical="center"/>
    </xf>
    <xf numFmtId="9" fontId="4" fillId="0" borderId="0" xfId="11" applyFont="1" applyFill="1" applyAlignment="1">
      <alignment vertical="center"/>
    </xf>
    <xf numFmtId="9" fontId="2" fillId="0" borderId="0" xfId="11" applyFont="1" applyFill="1" applyBorder="1" applyAlignment="1">
      <alignment horizontal="right" vertical="center"/>
    </xf>
    <xf numFmtId="9" fontId="2" fillId="0" borderId="0" xfId="11" applyFont="1" applyFill="1" applyAlignment="1">
      <alignment vertical="center"/>
    </xf>
    <xf numFmtId="0" fontId="5" fillId="0" borderId="1" xfId="0" applyFont="1" applyFill="1" applyBorder="1" applyAlignment="1">
      <alignment horizontal="distributed" vertical="center" wrapText="1"/>
    </xf>
    <xf numFmtId="10" fontId="5" fillId="0" borderId="1" xfId="0" applyNumberFormat="1" applyFont="1" applyFill="1" applyBorder="1" applyAlignment="1">
      <alignment horizontal="distributed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49" applyNumberFormat="1" applyFont="1" applyFill="1" applyBorder="1" applyAlignment="1">
      <alignment vertical="center"/>
    </xf>
    <xf numFmtId="10" fontId="6" fillId="0" borderId="1" xfId="1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0" fontId="2" fillId="0" borderId="1" xfId="49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right" vertical="center"/>
    </xf>
    <xf numFmtId="10" fontId="2" fillId="0" borderId="1" xfId="11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/>
    <xf numFmtId="0" fontId="6" fillId="0" borderId="3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shrinkToFit="1"/>
    </xf>
    <xf numFmtId="0" fontId="6" fillId="0" borderId="3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人大预算表（全省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showGridLines="0" showZeros="0" tabSelected="1" workbookViewId="0">
      <selection activeCell="L9" sqref="L9"/>
    </sheetView>
  </sheetViews>
  <sheetFormatPr defaultColWidth="9.125" defaultRowHeight="14.25"/>
  <cols>
    <col min="1" max="1" width="29" style="3" customWidth="1"/>
    <col min="2" max="2" width="10" style="3" hidden="1" customWidth="1"/>
    <col min="3" max="3" width="10" style="3" customWidth="1"/>
    <col min="4" max="4" width="10" style="3" hidden="1" customWidth="1"/>
    <col min="5" max="5" width="10" style="3" customWidth="1"/>
    <col min="6" max="6" width="10" style="4" customWidth="1"/>
    <col min="7" max="7" width="9.625" style="3" customWidth="1"/>
    <col min="8" max="16383" width="9.125" style="3"/>
    <col min="16384" max="16384" width="9.125" style="5"/>
  </cols>
  <sheetData>
    <row r="1" s="1" customFormat="1" spans="1:6">
      <c r="A1" s="6"/>
      <c r="B1" s="6"/>
      <c r="C1" s="6"/>
      <c r="D1" s="6"/>
      <c r="E1" s="6"/>
      <c r="F1" s="7"/>
    </row>
    <row r="2" ht="45" customHeight="1" spans="1:14">
      <c r="A2" s="8" t="s">
        <v>0</v>
      </c>
      <c r="B2" s="8"/>
      <c r="C2" s="8"/>
      <c r="D2" s="8"/>
      <c r="E2" s="8"/>
      <c r="F2" s="8"/>
      <c r="G2" s="8"/>
      <c r="H2" s="9"/>
      <c r="I2" s="9"/>
      <c r="J2" s="9"/>
      <c r="K2" s="9"/>
      <c r="L2" s="9"/>
      <c r="M2" s="9"/>
      <c r="N2" s="9"/>
    </row>
    <row r="3" s="2" customFormat="1" ht="16.5" customHeight="1" spans="1:14">
      <c r="A3" s="10" t="s">
        <v>1</v>
      </c>
      <c r="B3" s="10"/>
      <c r="C3" s="10"/>
      <c r="D3" s="10"/>
      <c r="E3" s="10"/>
      <c r="F3" s="10"/>
      <c r="G3" s="10"/>
      <c r="H3" s="11"/>
      <c r="I3" s="11"/>
      <c r="J3" s="11"/>
      <c r="K3" s="11"/>
      <c r="L3" s="11"/>
      <c r="M3" s="11"/>
      <c r="N3" s="11"/>
    </row>
    <row r="4" ht="20.25" customHeight="1" spans="1:7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3" t="s">
        <v>7</v>
      </c>
      <c r="G4" s="13" t="s">
        <v>8</v>
      </c>
    </row>
    <row r="5" ht="20.25" customHeight="1" spans="1:7">
      <c r="A5" s="12"/>
      <c r="B5" s="12"/>
      <c r="C5" s="12"/>
      <c r="D5" s="12"/>
      <c r="E5" s="12"/>
      <c r="F5" s="13"/>
      <c r="G5" s="13"/>
    </row>
    <row r="6" ht="24" customHeight="1" spans="1:7">
      <c r="A6" s="14" t="s">
        <v>9</v>
      </c>
      <c r="B6" s="15">
        <v>68264</v>
      </c>
      <c r="C6" s="15">
        <v>72640</v>
      </c>
      <c r="D6" s="15">
        <v>64963</v>
      </c>
      <c r="E6" s="15">
        <v>68837</v>
      </c>
      <c r="F6" s="16">
        <f t="shared" ref="F6:F9" si="0">E6/C6</f>
        <v>0.947645925110132</v>
      </c>
      <c r="G6" s="16">
        <f t="shared" ref="G6:G9" si="1">(E6-B6)/B6</f>
        <v>0.00839388257353803</v>
      </c>
    </row>
    <row r="7" ht="24" customHeight="1" spans="1:7">
      <c r="A7" s="17" t="s">
        <v>10</v>
      </c>
      <c r="B7" s="18">
        <v>34243</v>
      </c>
      <c r="C7" s="19">
        <v>39925</v>
      </c>
      <c r="D7" s="19">
        <v>35500</v>
      </c>
      <c r="E7" s="20">
        <v>36161</v>
      </c>
      <c r="F7" s="21">
        <f t="shared" si="0"/>
        <v>0.905723231058234</v>
      </c>
      <c r="G7" s="21">
        <f t="shared" si="1"/>
        <v>0.0560114475951289</v>
      </c>
    </row>
    <row r="8" ht="24" customHeight="1" spans="1:7">
      <c r="A8" s="17" t="s">
        <v>11</v>
      </c>
      <c r="B8" s="18">
        <v>328</v>
      </c>
      <c r="C8" s="19">
        <v>0</v>
      </c>
      <c r="D8" s="19">
        <v>0</v>
      </c>
      <c r="E8" s="22">
        <v>0</v>
      </c>
      <c r="F8" s="21">
        <f>E8/B8</f>
        <v>0</v>
      </c>
      <c r="G8" s="23"/>
    </row>
    <row r="9" ht="24" customHeight="1" spans="1:7">
      <c r="A9" s="17" t="s">
        <v>12</v>
      </c>
      <c r="B9" s="18">
        <v>10712</v>
      </c>
      <c r="C9" s="19">
        <v>9350</v>
      </c>
      <c r="D9" s="19">
        <v>10000</v>
      </c>
      <c r="E9" s="20">
        <v>10543</v>
      </c>
      <c r="F9" s="21">
        <f t="shared" si="0"/>
        <v>1.1275935828877</v>
      </c>
      <c r="G9" s="21">
        <f t="shared" si="1"/>
        <v>-0.0157766990291262</v>
      </c>
    </row>
    <row r="10" ht="24" customHeight="1" spans="1:7">
      <c r="A10" s="17" t="s">
        <v>13</v>
      </c>
      <c r="B10" s="18">
        <v>6395</v>
      </c>
      <c r="C10" s="19">
        <v>5000</v>
      </c>
      <c r="D10" s="19">
        <v>2500</v>
      </c>
      <c r="E10" s="20">
        <v>2652</v>
      </c>
      <c r="F10" s="21">
        <f t="shared" ref="F10:F16" si="2">E10/C10</f>
        <v>0.5304</v>
      </c>
      <c r="G10" s="21">
        <f t="shared" ref="G10:G16" si="3">(E10-B10)/B10</f>
        <v>-0.585301016419077</v>
      </c>
    </row>
    <row r="11" ht="24" customHeight="1" spans="1:7">
      <c r="A11" s="17" t="s">
        <v>14</v>
      </c>
      <c r="B11" s="18">
        <v>3568</v>
      </c>
      <c r="C11" s="19">
        <v>4000</v>
      </c>
      <c r="D11" s="19">
        <v>4200</v>
      </c>
      <c r="E11" s="20">
        <v>4987</v>
      </c>
      <c r="F11" s="21">
        <f t="shared" si="2"/>
        <v>1.24675</v>
      </c>
      <c r="G11" s="21">
        <f t="shared" si="3"/>
        <v>0.397701793721973</v>
      </c>
    </row>
    <row r="12" ht="24" customHeight="1" spans="1:7">
      <c r="A12" s="24" t="s">
        <v>15</v>
      </c>
      <c r="B12" s="15">
        <v>47393</v>
      </c>
      <c r="C12" s="15">
        <v>48800</v>
      </c>
      <c r="D12" s="15">
        <v>52815</v>
      </c>
      <c r="E12" s="15">
        <v>55715</v>
      </c>
      <c r="F12" s="16">
        <f t="shared" si="2"/>
        <v>1.14170081967213</v>
      </c>
      <c r="G12" s="16">
        <f t="shared" si="3"/>
        <v>0.175595552085751</v>
      </c>
    </row>
    <row r="13" ht="24" customHeight="1" spans="1:7">
      <c r="A13" s="17" t="s">
        <v>16</v>
      </c>
      <c r="B13" s="18">
        <v>3897</v>
      </c>
      <c r="C13" s="25">
        <v>4000</v>
      </c>
      <c r="D13" s="25">
        <v>4365</v>
      </c>
      <c r="E13" s="20">
        <v>4624</v>
      </c>
      <c r="F13" s="21">
        <f t="shared" si="2"/>
        <v>1.156</v>
      </c>
      <c r="G13" s="21">
        <f t="shared" si="3"/>
        <v>0.186553759302027</v>
      </c>
    </row>
    <row r="14" ht="24" customHeight="1" spans="1:7">
      <c r="A14" s="17" t="s">
        <v>17</v>
      </c>
      <c r="B14" s="18">
        <v>2634</v>
      </c>
      <c r="C14" s="25">
        <v>2600</v>
      </c>
      <c r="D14" s="25">
        <v>7200</v>
      </c>
      <c r="E14" s="20">
        <v>7548</v>
      </c>
      <c r="F14" s="21">
        <f t="shared" si="2"/>
        <v>2.90307692307692</v>
      </c>
      <c r="G14" s="21">
        <f t="shared" si="3"/>
        <v>1.86560364464692</v>
      </c>
    </row>
    <row r="15" ht="24" customHeight="1" spans="1:7">
      <c r="A15" s="17" t="s">
        <v>18</v>
      </c>
      <c r="B15" s="18">
        <v>6195</v>
      </c>
      <c r="C15" s="25">
        <v>6500</v>
      </c>
      <c r="D15" s="25">
        <v>2250</v>
      </c>
      <c r="E15" s="20">
        <v>2486</v>
      </c>
      <c r="F15" s="21">
        <f t="shared" si="2"/>
        <v>0.382461538461538</v>
      </c>
      <c r="G15" s="21">
        <f t="shared" si="3"/>
        <v>-0.598708635996772</v>
      </c>
    </row>
    <row r="16" ht="32" customHeight="1" spans="1:7">
      <c r="A16" s="17" t="s">
        <v>19</v>
      </c>
      <c r="B16" s="26">
        <v>33934</v>
      </c>
      <c r="C16" s="25">
        <v>35000</v>
      </c>
      <c r="D16" s="25">
        <v>38500</v>
      </c>
      <c r="E16" s="20">
        <v>40088</v>
      </c>
      <c r="F16" s="21">
        <f t="shared" si="2"/>
        <v>1.14537142857143</v>
      </c>
      <c r="G16" s="21">
        <f t="shared" si="3"/>
        <v>0.18135203630577</v>
      </c>
    </row>
    <row r="17" ht="24" customHeight="1" spans="1:7">
      <c r="A17" s="17" t="s">
        <v>20</v>
      </c>
      <c r="B17" s="18">
        <v>0</v>
      </c>
      <c r="C17" s="19">
        <v>0</v>
      </c>
      <c r="D17" s="19">
        <v>0</v>
      </c>
      <c r="E17" s="27"/>
      <c r="F17" s="21"/>
      <c r="G17" s="23"/>
    </row>
    <row r="18" ht="24" customHeight="1" spans="1:7">
      <c r="A18" s="17" t="s">
        <v>21</v>
      </c>
      <c r="B18" s="18">
        <v>0</v>
      </c>
      <c r="C18" s="25">
        <v>0</v>
      </c>
      <c r="D18" s="25">
        <v>0</v>
      </c>
      <c r="E18" s="18">
        <v>0</v>
      </c>
      <c r="F18" s="21"/>
      <c r="G18" s="23"/>
    </row>
    <row r="19" ht="24" hidden="1" customHeight="1" spans="1:7">
      <c r="A19" s="28"/>
      <c r="B19" s="29"/>
      <c r="C19" s="29"/>
      <c r="D19" s="29"/>
      <c r="E19" s="29"/>
      <c r="F19" s="16"/>
      <c r="G19" s="23"/>
    </row>
    <row r="20" ht="24" customHeight="1" spans="1:7">
      <c r="A20" s="30" t="s">
        <v>22</v>
      </c>
      <c r="B20" s="15">
        <v>115657</v>
      </c>
      <c r="C20" s="15">
        <v>121440</v>
      </c>
      <c r="D20" s="15">
        <v>117778</v>
      </c>
      <c r="E20" s="15">
        <v>124552</v>
      </c>
      <c r="F20" s="16">
        <f>E20/C20</f>
        <v>1.02562582345191</v>
      </c>
      <c r="G20" s="16">
        <f>(E20-B20)/B20</f>
        <v>0.0769084447979802</v>
      </c>
    </row>
    <row r="21" s="3" customFormat="1" ht="24" customHeight="1" spans="1:7">
      <c r="A21" s="31" t="s">
        <v>23</v>
      </c>
      <c r="B21" s="32">
        <v>21493</v>
      </c>
      <c r="C21" s="32"/>
      <c r="D21" s="32"/>
      <c r="E21" s="32">
        <v>22477</v>
      </c>
      <c r="F21" s="16"/>
      <c r="G21" s="16">
        <f>(E21-B21)/B21</f>
        <v>0.045782347741125</v>
      </c>
    </row>
    <row r="22" s="3" customFormat="1" ht="24" customHeight="1" spans="1:7">
      <c r="A22" s="31" t="s">
        <v>24</v>
      </c>
      <c r="B22" s="32">
        <v>27098</v>
      </c>
      <c r="C22" s="32"/>
      <c r="D22" s="32"/>
      <c r="E22" s="32">
        <v>42339</v>
      </c>
      <c r="F22" s="16"/>
      <c r="G22" s="16">
        <f>(E22-B22)/B22</f>
        <v>0.562440032474721</v>
      </c>
    </row>
    <row r="23" s="3" customFormat="1" ht="24" customHeight="1" spans="1:7">
      <c r="A23" s="31" t="s">
        <v>25</v>
      </c>
      <c r="B23" s="33">
        <v>95332</v>
      </c>
      <c r="C23" s="33"/>
      <c r="D23" s="33"/>
      <c r="E23" s="33">
        <v>23966</v>
      </c>
      <c r="F23" s="16"/>
      <c r="G23" s="16">
        <f>(E23-B23)/B23</f>
        <v>-0.748604875592666</v>
      </c>
    </row>
    <row r="24" ht="24" customHeight="1" spans="1:7">
      <c r="A24" s="31" t="s">
        <v>26</v>
      </c>
      <c r="B24" s="32">
        <v>12436</v>
      </c>
      <c r="C24" s="33"/>
      <c r="D24" s="33"/>
      <c r="E24" s="32">
        <v>9017</v>
      </c>
      <c r="F24" s="16"/>
      <c r="G24" s="16">
        <f t="shared" ref="G24:G29" si="4">(E24-B24)/B24</f>
        <v>-0.27492762946285</v>
      </c>
    </row>
    <row r="25" ht="24" customHeight="1" spans="1:7">
      <c r="A25" s="34" t="s">
        <v>27</v>
      </c>
      <c r="B25" s="33">
        <v>7890</v>
      </c>
      <c r="C25" s="33"/>
      <c r="D25" s="33"/>
      <c r="E25" s="33">
        <v>76018</v>
      </c>
      <c r="F25" s="16"/>
      <c r="G25" s="16">
        <f t="shared" si="4"/>
        <v>8.63472750316857</v>
      </c>
    </row>
    <row r="26" ht="24" customHeight="1" spans="1:7">
      <c r="A26" s="31" t="s">
        <v>28</v>
      </c>
      <c r="B26" s="33">
        <v>0</v>
      </c>
      <c r="C26" s="33"/>
      <c r="D26" s="33"/>
      <c r="E26" s="33">
        <v>0</v>
      </c>
      <c r="F26" s="16"/>
      <c r="G26" s="23"/>
    </row>
    <row r="27" ht="24" customHeight="1" spans="1:7">
      <c r="A27" s="31" t="s">
        <v>29</v>
      </c>
      <c r="B27" s="33"/>
      <c r="C27" s="33"/>
      <c r="D27" s="33"/>
      <c r="E27" s="33">
        <v>10657</v>
      </c>
      <c r="F27" s="16"/>
      <c r="G27" s="23"/>
    </row>
    <row r="28" ht="24" hidden="1" customHeight="1" spans="1:7">
      <c r="A28" s="28"/>
      <c r="B28" s="29"/>
      <c r="C28" s="29"/>
      <c r="D28" s="29"/>
      <c r="E28" s="29"/>
      <c r="F28" s="16"/>
      <c r="G28" s="23"/>
    </row>
    <row r="29" ht="24" customHeight="1" spans="1:7">
      <c r="A29" s="30" t="s">
        <v>30</v>
      </c>
      <c r="B29" s="33">
        <v>279906</v>
      </c>
      <c r="C29" s="15">
        <v>121440</v>
      </c>
      <c r="D29" s="15">
        <v>117778</v>
      </c>
      <c r="E29" s="33">
        <v>309026</v>
      </c>
      <c r="F29" s="16">
        <f>E29/C29</f>
        <v>2.54468050065876</v>
      </c>
      <c r="G29" s="16">
        <f t="shared" si="4"/>
        <v>0.104034926010875</v>
      </c>
    </row>
  </sheetData>
  <mergeCells count="9"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rintOptions gridLines="1"/>
  <pageMargins left="0.393055555555556" right="0.393055555555556" top="0.393055555555556" bottom="0.393055555555556" header="0" footer="0"/>
  <pageSetup paperSize="9" orientation="portrait" blackAndWhite="1"/>
  <headerFooter alignWithMargins="0">
    <oddHeader>&amp;C@$</oddHeader>
    <oddFooter>&amp;C@&amp;- &amp;P&amp;-$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温奇峰</dc:creator>
  <cp:lastModifiedBy>雷浔/JIUJIANG</cp:lastModifiedBy>
  <dcterms:created xsi:type="dcterms:W3CDTF">2020-11-05T11:30:00Z</dcterms:created>
  <dcterms:modified xsi:type="dcterms:W3CDTF">2021-05-06T01:49:18Z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20DFE18DFF3A4E5C9067EC2AD0BA68F7</vt:lpwstr>
  </property>
</Properties>
</file>