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firstSheet="6" activeTab="6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部门整体支出绩效目标表" sheetId="12" r:id="rId10"/>
    <sheet name="残疾人两项补贴办公费" sheetId="13" r:id="rId11"/>
    <sheet name="残疾人专项经费" sheetId="20" r:id="rId12"/>
    <sheet name="残疾人办证鉴定费" sheetId="14" r:id="rId13"/>
    <sheet name="国有资产租赁经费" sheetId="15" r:id="rId14"/>
    <sheet name="残疾人专用经费" sheetId="16" r:id="rId15"/>
    <sheet name="残疾儿童康复救助" sheetId="17" r:id="rId16"/>
    <sheet name="民生工程康复项目" sheetId="18" r:id="rId17"/>
    <sheet name="支出总表（引用）" sheetId="10" r:id="rId18"/>
    <sheet name="财拨总表（引用）" sheetId="11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<sst xmlns="http://schemas.openxmlformats.org/spreadsheetml/2006/main" count="757" uniqueCount="340">
  <si>
    <t>收支预算总表</t>
  </si>
  <si>
    <t>填报单位:[123001]九江市浔阳区残疾人联合会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</si>
  <si>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</si>
  <si>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</si>
  <si>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</si>
  <si>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</si>
  <si>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</si>
  <si>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</si>
  <si>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</si>
  <si>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</si>
  <si>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</si>
  <si>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</si>
  <si>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</si>
  <si>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</si>
  <si>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</si>
  <si>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</si>
  <si>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</si>
  <si>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</si>
  <si>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</si>
  <si>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</si>
  <si>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</si>
  <si>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</si>
  <si>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</si>
  <si>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</si>
  <si>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</si>
  <si>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</si>
  <si>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[123001]九江市浔阳区残疾人联合会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</si>
  <si>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</si>
  <si>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</si>
  <si>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</si>
  <si>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</si>
  <si>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</si>
  <si>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</si>
  <si>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</si>
  <si>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</si>
  <si>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</si>
  <si>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</si>
  <si>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</si>
  <si>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</si>
  <si>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</si>
  <si>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</si>
  <si>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</si>
  <si>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</si>
  <si>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</si>
  <si>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</si>
  <si>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</si>
  <si>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</si>
  <si>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</si>
  <si>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</si>
  <si>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</si>
  <si>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　11</t>
  </si>
  <si>
    <t>　残疾人事业</t>
  </si>
  <si>
    <t>　　2081101</t>
  </si>
  <si>
    <t>　　行政运行</t>
  </si>
  <si>
    <t>　　2081104</t>
  </si>
  <si>
    <t>　　残疾人康复</t>
  </si>
  <si>
    <t>　　2081105</t>
  </si>
  <si>
    <t>　　残疾人就业</t>
  </si>
  <si>
    <t>　　2081199</t>
  </si>
  <si>
    <t>　　其他残疾人事业支出</t>
  </si>
  <si>
    <t>229</t>
  </si>
  <si>
    <t>其他支出</t>
  </si>
  <si>
    <t>　60</t>
  </si>
  <si>
    <t>　彩票公益金安排的支出</t>
  </si>
  <si>
    <t>　　2296006</t>
  </si>
  <si>
    <t>　　用于残疾人事业的彩票公益金支出</t>
  </si>
  <si>
    <t>单位支出总表</t>
  </si>
  <si>
    <t>填报单位[123001]九江市浔阳区残疾人联合会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</si>
  <si>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</si>
  <si>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</si>
  <si>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</si>
  <si>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</si>
  <si>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</si>
  <si>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</si>
  <si>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</si>
  <si>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</si>
  <si>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</si>
  <si>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</si>
  <si>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</si>
  <si>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</si>
  <si>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</si>
  <si>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</si>
  <si>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</si>
  <si>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</si>
  <si>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</si>
  <si>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</si>
  <si>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</si>
  <si>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</si>
  <si>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</si>
  <si>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</si>
  <si>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</si>
  <si>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</si>
  <si>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</si>
  <si>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</si>
  <si>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</si>
  <si>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</si>
  <si>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</si>
  <si>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</si>
  <si>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</si>
  <si>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</si>
  <si>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</si>
  <si>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</si>
  <si>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</si>
  <si>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</si>
  <si>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</si>
  <si>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</si>
  <si>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</si>
  <si>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</si>
  <si>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</si>
  <si>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</si>
  <si>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</si>
  <si>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</si>
  <si>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</si>
  <si>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</si>
  <si>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</si>
  <si>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</si>
  <si>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</si>
  <si>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</si>
  <si>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</si>
  <si>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</si>
  <si>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</si>
  <si>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30207</t>
  </si>
  <si>
    <t>　邮电费</t>
  </si>
  <si>
    <t>　30211</t>
  </si>
  <si>
    <t>　差旅费</t>
  </si>
  <si>
    <t>　30216</t>
  </si>
  <si>
    <t>　培训费</t>
  </si>
  <si>
    <t>　30217</t>
  </si>
  <si>
    <t>　公务接待费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</si>
  <si>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</si>
  <si>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</si>
  <si>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</si>
  <si>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</si>
  <si>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</si>
  <si>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</si>
  <si>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</si>
  <si>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</si>
  <si>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</si>
  <si>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</si>
  <si>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30309</t>
  </si>
  <si>
    <t>　奖励金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</si>
  <si>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</si>
  <si>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</si>
  <si>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</si>
  <si>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</si>
  <si>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</si>
  <si>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</si>
  <si>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</si>
  <si>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</si>
  <si>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</si>
  <si>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</si>
  <si>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</si>
  <si>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</si>
  <si>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123001</t>
  </si>
  <si>
    <t>九江市浔阳区残疾人联合会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</si>
  <si>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</si>
  <si>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</si>
  <si>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</si>
  <si>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</si>
  <si>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部门整体支出绩效目标表</t>
  </si>
  <si>
    <t>（ 2023 年度）</t>
  </si>
  <si>
    <t>部门名称</t>
  </si>
  <si>
    <t>当年预算情况（万元）</t>
  </si>
  <si>
    <t>收入预算合计</t>
  </si>
  <si>
    <t>316.21</t>
  </si>
  <si>
    <t>其中：财政拨款</t>
  </si>
  <si>
    <t>298.01</t>
  </si>
  <si>
    <t>其他经费</t>
  </si>
  <si>
    <t>18.2</t>
  </si>
  <si>
    <t>支出预算合计</t>
  </si>
  <si>
    <t>其中：基本支出</t>
  </si>
  <si>
    <t>231.4</t>
  </si>
  <si>
    <t>84.81</t>
  </si>
  <si>
    <t>年度总体目标</t>
  </si>
  <si>
    <t>1、为全区符合条件的0-7岁的视力、听力、言语、智力、肢体残疾儿童和孤独症儿童，提供视功能训练、听觉言语功能训练，运动、认知、沟通及适应训练服务。2、着力保障残疾儿童基本康复服务需求，努力实现残疾儿童“人人享有康复服务“”更好的融入社会。3、为辖区内残疾人免费办理残疾证，2022年实行《九江“残疾人证办理一事通办”实施方案》要求残疾证下方区医院办理，费用3.5万。残疾人证是动态数字。4、为辖区内2500名残疾人申请重度护理补贴和生活两项补贴。5、扶持残疾人创业和就业，帮助残疾人技能培训，为残疾 人更好的去就业</t>
  </si>
  <si>
    <t>年度绩效指标</t>
  </si>
  <si>
    <t>一级指标</t>
  </si>
  <si>
    <t>二级指标</t>
  </si>
  <si>
    <t>三级指标</t>
  </si>
  <si>
    <t>目标值</t>
  </si>
  <si>
    <t>产出指标</t>
  </si>
  <si>
    <t>为残疾人服务人数</t>
  </si>
  <si>
    <t>≥100%</t>
  </si>
  <si>
    <t>质量指标</t>
  </si>
  <si>
    <t>为残疾人服务合格率</t>
  </si>
  <si>
    <t>时效指标</t>
  </si>
  <si>
    <t>为残疾人服务时间</t>
  </si>
  <si>
    <t>≥100长期</t>
  </si>
  <si>
    <t>成本指标</t>
  </si>
  <si>
    <t>为残疾人服务成本</t>
  </si>
  <si>
    <t>≥848100元</t>
  </si>
  <si>
    <t>效益指标</t>
  </si>
  <si>
    <t>帮助残疾人创造经济效益</t>
  </si>
  <si>
    <t>社会效益指标</t>
  </si>
  <si>
    <t>帮助残疾人实现社会价值</t>
  </si>
  <si>
    <t>生态效益指标</t>
  </si>
  <si>
    <t>帮助残疾人增加生态意识</t>
  </si>
  <si>
    <t>可持续影响指标</t>
  </si>
  <si>
    <t>长期为残疾人服务</t>
  </si>
  <si>
    <t>满意度指标</t>
  </si>
  <si>
    <t>残疾人及残疾人家庭满意度</t>
  </si>
  <si>
    <t>项目支出绩效目标表</t>
  </si>
  <si>
    <t>（2023年度）</t>
  </si>
  <si>
    <t>项目名称</t>
  </si>
  <si>
    <t>残疾人两项补贴办公费</t>
  </si>
  <si>
    <t>主管部门及代码</t>
  </si>
  <si>
    <t>123-九江市浔阳区残疾人联合会</t>
  </si>
  <si>
    <t>实施单位</t>
  </si>
  <si>
    <t>项目资金
（万元）</t>
  </si>
  <si>
    <t>年度资金总额</t>
  </si>
  <si>
    <t>1</t>
  </si>
  <si>
    <t>其他资金</t>
  </si>
  <si>
    <t>0</t>
  </si>
  <si>
    <t>年度绩效目标</t>
  </si>
  <si>
    <t>为残疾人申请两项补贴，帮助残疾人服务减轻残疾人家庭压力，提高残疾人生态意识，帮助残疾人享受国家权益</t>
  </si>
  <si>
    <t>指标值</t>
  </si>
  <si>
    <t>经济成本指标</t>
  </si>
  <si>
    <t>为残疾人服务减轻残疾人家庭压力</t>
  </si>
  <si>
    <t>社会成本指标</t>
  </si>
  <si>
    <t>残疾人申请两项补贴标准</t>
  </si>
  <si>
    <t>≥4元</t>
  </si>
  <si>
    <t>生态环境成本指标</t>
  </si>
  <si>
    <t>提高残疾人生态意识</t>
  </si>
  <si>
    <t>数量指标</t>
  </si>
  <si>
    <t>为残疾人申请两项补贴人数</t>
  </si>
  <si>
    <t>≥2500人</t>
  </si>
  <si>
    <t>申请两项补贴合格率</t>
  </si>
  <si>
    <t>为残疾人申请两项补贴时间</t>
  </si>
  <si>
    <t>＞12月底</t>
  </si>
  <si>
    <t>经济效益指标</t>
  </si>
  <si>
    <t>帮助残疾人服务减轻压力</t>
  </si>
  <si>
    <t>有所提高</t>
  </si>
  <si>
    <t>为残疾人服务水平</t>
  </si>
  <si>
    <t>帮助残疾人提高生态意识</t>
  </si>
  <si>
    <t>服务对象满意度</t>
  </si>
  <si>
    <t>残疾人满意度</t>
  </si>
  <si>
    <t>残疾人专项经费</t>
  </si>
  <si>
    <t>30</t>
  </si>
  <si>
    <t>为残疾人服务及成本</t>
  </si>
  <si>
    <t>≥200元/人</t>
  </si>
  <si>
    <t>残疾人人工耳蜗标准</t>
  </si>
  <si>
    <t>≥7.2万元/人</t>
  </si>
  <si>
    <t>残疾人辅助器具标准</t>
  </si>
  <si>
    <t>≥180元/人</t>
  </si>
  <si>
    <t>假肢安装标准</t>
  </si>
  <si>
    <t>≥7000元/人</t>
  </si>
  <si>
    <t>残疾人助听器申请标准</t>
  </si>
  <si>
    <t>≥2000元/人</t>
  </si>
  <si>
    <t>为残疾人减轻负担</t>
  </si>
  <si>
    <t>增加残疾人意识</t>
  </si>
  <si>
    <t>≥3363人</t>
  </si>
  <si>
    <t>残疾人人工耳蜗人数</t>
  </si>
  <si>
    <t>＞3人</t>
  </si>
  <si>
    <t>残疾人辅助器具发放人数</t>
  </si>
  <si>
    <t>≥500人</t>
  </si>
  <si>
    <t>残疾人假肢安装人数</t>
  </si>
  <si>
    <t>＞20人</t>
  </si>
  <si>
    <t>为残疾人安装助听器人数</t>
  </si>
  <si>
    <t>≥20人</t>
  </si>
  <si>
    <t>为残疾人服务覆盖率</t>
  </si>
  <si>
    <t>符合残疾人人工耳蜗安装合格率</t>
  </si>
  <si>
    <t>≥85%</t>
  </si>
  <si>
    <t>残疾人辅助器具发放合格率</t>
  </si>
  <si>
    <t>假肢安装合格率</t>
  </si>
  <si>
    <t>残疾人安装助听器合格率</t>
  </si>
  <si>
    <t>残疾人服务时间</t>
  </si>
  <si>
    <t>随时</t>
  </si>
  <si>
    <t>残疾人人工耳蜗申请时间</t>
  </si>
  <si>
    <t>年底前</t>
  </si>
  <si>
    <t>残疾人辅助器具发放覆盖率</t>
  </si>
  <si>
    <t>假肢安装执行时间</t>
  </si>
  <si>
    <t>一年一次</t>
  </si>
  <si>
    <t>残疾人助听器申请时间</t>
  </si>
  <si>
    <t>为残疾人减轻压力</t>
  </si>
  <si>
    <t>有效减轻</t>
  </si>
  <si>
    <t>为残疾人服务水平合格率</t>
  </si>
  <si>
    <t>提高残疾人生态意识帮助残疾人享受国家权益</t>
  </si>
  <si>
    <t>残疾人办证鉴定费</t>
  </si>
  <si>
    <t>4</t>
  </si>
  <si>
    <t>残疾人办证鉴定费标准</t>
  </si>
  <si>
    <t>≥300元/人</t>
  </si>
  <si>
    <t>为残疾人服务服务水平标准</t>
  </si>
  <si>
    <t>提高残疾人生态意识，帮助残疾人参入社会</t>
  </si>
  <si>
    <t>残疾人办证鉴定人数</t>
  </si>
  <si>
    <t>≥260人</t>
  </si>
  <si>
    <t>办证鉴定合格率</t>
  </si>
  <si>
    <t>残疾人办证鉴定 时间</t>
  </si>
  <si>
    <t>及时办</t>
  </si>
  <si>
    <t>有所增强</t>
  </si>
  <si>
    <t>残疾人及残疾家庭满意度</t>
  </si>
  <si>
    <t>国有资产租赁经费</t>
  </si>
  <si>
    <t>14.51</t>
  </si>
  <si>
    <t>残疾人创业就业租赁成本</t>
  </si>
  <si>
    <t>≥14.51万元</t>
  </si>
  <si>
    <t>残疾人之家及康复体验中心运行保持运行</t>
  </si>
  <si>
    <t>≥4间</t>
  </si>
  <si>
    <t>用于残疾人创业就业服务</t>
  </si>
  <si>
    <t>残疾人创业就业租赁时间</t>
  </si>
  <si>
    <t>≥100常年</t>
  </si>
  <si>
    <t>帮助残疾人减轻家庭压力</t>
  </si>
  <si>
    <t>帮助提高残疾人的生态意识</t>
  </si>
  <si>
    <t>残疾人专用经费</t>
  </si>
  <si>
    <t>为残疾人服务标准</t>
  </si>
  <si>
    <t>≥1.6万元/人</t>
  </si>
  <si>
    <t>≥7人</t>
  </si>
  <si>
    <t>为残疾人服务及时率</t>
  </si>
  <si>
    <t>≥100及时</t>
  </si>
  <si>
    <t>帮助残疾人创造社会效益</t>
  </si>
  <si>
    <t>帮助残疾人增强生态意识</t>
  </si>
  <si>
    <t>残疾人家属满意度</t>
  </si>
  <si>
    <t>为0-7岁残疾儿童康复救助</t>
  </si>
  <si>
    <t>10</t>
  </si>
  <si>
    <t>残疾儿童康复救助</t>
  </si>
  <si>
    <t>残疾儿童康复救助标准</t>
  </si>
  <si>
    <t>为残疾人服务水平标准</t>
  </si>
  <si>
    <t>提高残疾人生态意识，减少残疾人家庭压力</t>
  </si>
  <si>
    <t>残疾儿童康复救助人数</t>
  </si>
  <si>
    <t>≥35人</t>
  </si>
  <si>
    <t>残疾儿童康复救助合格率</t>
  </si>
  <si>
    <t>基本康复服务项目完成及时率</t>
  </si>
  <si>
    <t>康复救助减少残疾儿童家庭压力</t>
  </si>
  <si>
    <t>有效提高</t>
  </si>
  <si>
    <t>残疾儿童家属满意度</t>
  </si>
  <si>
    <t>≥95%</t>
  </si>
  <si>
    <t>民生工程康复项目</t>
  </si>
  <si>
    <t>7.1</t>
  </si>
  <si>
    <t>民生工程康复项目标准</t>
  </si>
  <si>
    <t>≥100有所提高</t>
  </si>
  <si>
    <t>民生工程康复项目可享受人数</t>
  </si>
  <si>
    <t>≥5人</t>
  </si>
  <si>
    <t>民生工程康复项目合格率</t>
  </si>
  <si>
    <t>民生工程康复项目及时率</t>
  </si>
  <si>
    <t>＞100%</t>
  </si>
  <si>
    <t>帮助残疾人服务减轻家庭压力</t>
  </si>
  <si>
    <t>帮助残疾人享受国家权益</t>
  </si>
  <si>
    <t>帮助残疾人提高服务水平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</si>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</sst>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39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sz val="14"/>
      <color rgb="FF000000"/>
      <name val="方正小标宋简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2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6" applyNumberFormat="0" applyAlignment="0" applyProtection="0">
      <alignment vertical="center"/>
    </xf>
    <xf numFmtId="0" fontId="28" fillId="4" borderId="27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 applyProtection="0"/>
  </cellStyleXfs>
  <cellXfs count="104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0" fillId="0" borderId="0" xfId="0" applyAlignment="1">
      <alignment horizontal="center"/>
    </xf>
    <xf numFmtId="0" fontId="5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6" fillId="0" borderId="7" xfId="49" applyNumberFormat="1" applyFont="1" applyFill="1" applyBorder="1" applyAlignment="1">
      <alignment horizontal="center" vertical="center" wrapText="1"/>
    </xf>
    <xf numFmtId="0" fontId="6" fillId="0" borderId="8" xfId="49" applyNumberFormat="1" applyFont="1" applyFill="1" applyBorder="1" applyAlignment="1">
      <alignment horizontal="center" vertical="center" wrapText="1"/>
    </xf>
    <xf numFmtId="0" fontId="6" fillId="0" borderId="9" xfId="49" applyNumberFormat="1" applyFont="1" applyFill="1" applyBorder="1" applyAlignment="1">
      <alignment horizontal="center" vertical="center" wrapText="1"/>
    </xf>
    <xf numFmtId="0" fontId="6" fillId="0" borderId="10" xfId="49" applyNumberFormat="1" applyFont="1" applyFill="1" applyBorder="1" applyAlignment="1">
      <alignment horizontal="center" vertical="center" wrapText="1"/>
    </xf>
    <xf numFmtId="0" fontId="6" fillId="0" borderId="11" xfId="49" applyNumberFormat="1" applyFont="1" applyFill="1" applyBorder="1" applyAlignment="1">
      <alignment horizontal="center" vertical="center" wrapText="1"/>
    </xf>
    <xf numFmtId="0" fontId="6" fillId="0" borderId="12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/>
    </xf>
    <xf numFmtId="0" fontId="7" fillId="0" borderId="4" xfId="49" applyNumberFormat="1" applyFont="1" applyFill="1" applyBorder="1" applyAlignment="1">
      <alignment horizontal="center" vertical="center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6" fillId="0" borderId="13" xfId="49" applyNumberFormat="1" applyFont="1" applyFill="1" applyBorder="1" applyAlignment="1">
      <alignment horizontal="center" vertical="center" wrapText="1"/>
    </xf>
    <xf numFmtId="0" fontId="6" fillId="0" borderId="14" xfId="49" applyNumberFormat="1" applyFont="1" applyFill="1" applyBorder="1" applyAlignment="1">
      <alignment horizontal="center" vertical="center" wrapText="1"/>
    </xf>
    <xf numFmtId="0" fontId="6" fillId="0" borderId="15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vertical="center" wrapText="1"/>
    </xf>
    <xf numFmtId="0" fontId="12" fillId="0" borderId="16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4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center" vertical="center" wrapText="1"/>
    </xf>
    <xf numFmtId="37" fontId="3" fillId="0" borderId="17" xfId="0" applyNumberFormat="1" applyFont="1" applyBorder="1" applyAlignment="1" applyProtection="1">
      <alignment horizontal="center" vertical="center" wrapText="1"/>
    </xf>
    <xf numFmtId="37" fontId="3" fillId="0" borderId="18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4" fontId="14" fillId="0" borderId="0" xfId="0" applyNumberFormat="1" applyFont="1" applyBorder="1" applyAlignment="1" applyProtection="1"/>
    <xf numFmtId="180" fontId="14" fillId="0" borderId="0" xfId="0" applyNumberFormat="1" applyFont="1" applyBorder="1" applyAlignment="1" applyProtection="1"/>
    <xf numFmtId="0" fontId="14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180" fontId="17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14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17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14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93"/>
      <c r="B1" s="93"/>
      <c r="C1" s="93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</row>
    <row r="2" s="1" customFormat="1" ht="29.25" customHeight="1" spans="1:251">
      <c r="A2" s="96" t="s">
        <v>0</v>
      </c>
      <c r="B2" s="96"/>
      <c r="C2" s="96"/>
      <c r="D2" s="96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</row>
    <row r="3" s="1" customFormat="1" ht="17.25" customHeight="1" spans="1:251">
      <c r="A3" s="97" t="s">
        <v>1</v>
      </c>
      <c r="B3" s="95"/>
      <c r="C3" s="95"/>
      <c r="D3" s="94" t="s">
        <v>2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</row>
    <row r="4" s="1" customFormat="1" ht="15.75" customHeight="1" spans="1:251">
      <c r="A4" s="98" t="s">
        <v>3</v>
      </c>
      <c r="B4" s="98"/>
      <c r="C4" s="98" t="s">
        <v>4</v>
      </c>
      <c r="D4" s="98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</row>
    <row r="5" s="1" customFormat="1" ht="15.75" customHeight="1" spans="1:251">
      <c r="A5" s="98" t="s">
        <v>5</v>
      </c>
      <c r="B5" s="98" t="s">
        <v>6</v>
      </c>
      <c r="C5" s="98" t="s">
        <v>7</v>
      </c>
      <c r="D5" s="98" t="s">
        <v>6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</row>
    <row r="6" s="1" customFormat="1" ht="15.75" customHeight="1" spans="1:251">
      <c r="A6" s="99" t="s">
        <v>8</v>
      </c>
      <c r="B6" s="10">
        <f>IF(ISBLANK(SUM(B7,B8,B9))," ",SUM(B7,B8,B9))</f>
        <v>298.0143</v>
      </c>
      <c r="C6" s="100" t="str">
        <f>IF(ISBLANK('支出总表（引用）'!A8)," ",'支出总表（引用）'!A8)</f>
        <v>社会保障和就业支出</v>
      </c>
      <c r="D6" s="58">
        <f>IF(ISBLANK('支出总表（引用）'!B8)," ",'支出总表（引用）'!B8)</f>
        <v>372.126673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</row>
    <row r="7" s="1" customFormat="1" ht="15.75" customHeight="1" spans="1:251">
      <c r="A7" s="101" t="s">
        <v>9</v>
      </c>
      <c r="B7" s="10">
        <v>298.0143</v>
      </c>
      <c r="C7" s="100" t="str">
        <f>IF(ISBLANK('支出总表（引用）'!A9)," ",'支出总表（引用）'!A9)</f>
        <v>其他支出</v>
      </c>
      <c r="D7" s="58">
        <f>IF(ISBLANK('支出总表（引用）'!B9)," ",'支出总表（引用）'!B9)</f>
        <v>4.5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</row>
    <row r="8" s="1" customFormat="1" ht="15.75" customHeight="1" spans="1:251">
      <c r="A8" s="101" t="s">
        <v>10</v>
      </c>
      <c r="B8" s="68"/>
      <c r="C8" s="100" t="str">
        <f>IF(ISBLANK('支出总表（引用）'!A10)," ",'支出总表（引用）'!A10)</f>
        <v> </v>
      </c>
      <c r="D8" s="58" t="str">
        <f>IF(ISBLANK('支出总表（引用）'!B10)," ",'支出总表（引用）'!B10)</f>
        <v> 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</row>
    <row r="9" s="1" customFormat="1" ht="15.75" customHeight="1" spans="1:251">
      <c r="A9" s="101" t="s">
        <v>11</v>
      </c>
      <c r="B9" s="68"/>
      <c r="C9" s="100" t="str">
        <f>IF(ISBLANK('支出总表（引用）'!A11)," ",'支出总表（引用）'!A11)</f>
        <v> </v>
      </c>
      <c r="D9" s="58" t="str">
        <f>IF(ISBLANK('支出总表（引用）'!B11)," ",'支出总表（引用）'!B11)</f>
        <v> 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</row>
    <row r="10" s="1" customFormat="1" ht="15.75" customHeight="1" spans="1:251">
      <c r="A10" s="99" t="s">
        <v>12</v>
      </c>
      <c r="B10" s="10"/>
      <c r="C10" s="100" t="str">
        <f>IF(ISBLANK('支出总表（引用）'!A12)," ",'支出总表（引用）'!A12)</f>
        <v> </v>
      </c>
      <c r="D10" s="58" t="str">
        <f>IF(ISBLANK('支出总表（引用）'!B12)," ",'支出总表（引用）'!B12)</f>
        <v> 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</row>
    <row r="11" s="1" customFormat="1" ht="15.75" customHeight="1" spans="1:251">
      <c r="A11" s="101" t="s">
        <v>13</v>
      </c>
      <c r="B11" s="10"/>
      <c r="C11" s="100" t="str">
        <f>IF(ISBLANK('支出总表（引用）'!A13)," ",'支出总表（引用）'!A13)</f>
        <v> </v>
      </c>
      <c r="D11" s="58" t="str">
        <f>IF(ISBLANK('支出总表（引用）'!B13)," ",'支出总表（引用）'!B13)</f>
        <v> 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</row>
    <row r="12" s="1" customFormat="1" ht="15.75" customHeight="1" spans="1:251">
      <c r="A12" s="101" t="s">
        <v>14</v>
      </c>
      <c r="B12" s="10"/>
      <c r="C12" s="100" t="str">
        <f>IF(ISBLANK('支出总表（引用）'!A14)," ",'支出总表（引用）'!A14)</f>
        <v> </v>
      </c>
      <c r="D12" s="58" t="str">
        <f>IF(ISBLANK('支出总表（引用）'!B14)," ",'支出总表（引用）'!B14)</f>
        <v> 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</row>
    <row r="13" s="1" customFormat="1" ht="15.75" customHeight="1" spans="1:251">
      <c r="A13" s="101" t="s">
        <v>15</v>
      </c>
      <c r="B13" s="10"/>
      <c r="C13" s="100" t="str">
        <f>IF(ISBLANK('支出总表（引用）'!A15)," ",'支出总表（引用）'!A15)</f>
        <v> </v>
      </c>
      <c r="D13" s="58" t="str">
        <f>IF(ISBLANK('支出总表（引用）'!B15)," ",'支出总表（引用）'!B15)</f>
        <v> 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</row>
    <row r="14" s="1" customFormat="1" ht="15.75" customHeight="1" spans="1:251">
      <c r="A14" s="101" t="s">
        <v>16</v>
      </c>
      <c r="B14" s="68"/>
      <c r="C14" s="100" t="str">
        <f>IF(ISBLANK('支出总表（引用）'!A16)," ",'支出总表（引用）'!A16)</f>
        <v> </v>
      </c>
      <c r="D14" s="58" t="str">
        <f>IF(ISBLANK('支出总表（引用）'!B16)," ",'支出总表（引用）'!B16)</f>
        <v> 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</row>
    <row r="15" s="1" customFormat="1" ht="15.75" customHeight="1" spans="1:251">
      <c r="A15" s="101" t="s">
        <v>17</v>
      </c>
      <c r="B15" s="68">
        <v>18.2</v>
      </c>
      <c r="C15" s="100" t="str">
        <f>IF(ISBLANK('支出总表（引用）'!A17)," ",'支出总表（引用）'!A17)</f>
        <v> </v>
      </c>
      <c r="D15" s="58" t="str">
        <f>IF(ISBLANK('支出总表（引用）'!B17)," ",'支出总表（引用）'!B17)</f>
        <v> 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</row>
    <row r="16" s="1" customFormat="1" ht="15.75" customHeight="1" spans="1:251">
      <c r="A16" s="99"/>
      <c r="B16" s="102"/>
      <c r="C16" s="100" t="str">
        <f>IF(ISBLANK('支出总表（引用）'!A18)," ",'支出总表（引用）'!A18)</f>
        <v> </v>
      </c>
      <c r="D16" s="58" t="str">
        <f>IF(ISBLANK('支出总表（引用）'!B18)," ",'支出总表（引用）'!B18)</f>
        <v> 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</row>
    <row r="17" s="1" customFormat="1" ht="15.75" customHeight="1" spans="1:251">
      <c r="A17" s="99"/>
      <c r="B17" s="102"/>
      <c r="C17" s="100" t="str">
        <f>IF(ISBLANK('支出总表（引用）'!A19)," ",'支出总表（引用）'!A19)</f>
        <v> </v>
      </c>
      <c r="D17" s="58" t="str">
        <f>IF(ISBLANK('支出总表（引用）'!B19)," ",'支出总表（引用）'!B19)</f>
        <v> 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</row>
    <row r="18" s="1" customFormat="1" ht="15.75" customHeight="1" spans="1:251">
      <c r="A18" s="99"/>
      <c r="B18" s="102"/>
      <c r="C18" s="100" t="str">
        <f>IF(ISBLANK('支出总表（引用）'!A20)," ",'支出总表（引用）'!A20)</f>
        <v> </v>
      </c>
      <c r="D18" s="58" t="str">
        <f>IF(ISBLANK('支出总表（引用）'!B20)," ",'支出总表（引用）'!B20)</f>
        <v> 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</row>
    <row r="19" s="1" customFormat="1" ht="15.75" customHeight="1" spans="1:251">
      <c r="A19" s="99"/>
      <c r="B19" s="102"/>
      <c r="C19" s="100" t="str">
        <f>IF(ISBLANK('支出总表（引用）'!A21)," ",'支出总表（引用）'!A21)</f>
        <v> </v>
      </c>
      <c r="D19" s="58" t="str">
        <f>IF(ISBLANK('支出总表（引用）'!B21)," ",'支出总表（引用）'!B21)</f>
        <v> 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</row>
    <row r="20" s="1" customFormat="1" ht="15.75" customHeight="1" spans="1:251">
      <c r="A20" s="99"/>
      <c r="B20" s="102"/>
      <c r="C20" s="100" t="str">
        <f>IF(ISBLANK('支出总表（引用）'!A22)," ",'支出总表（引用）'!A22)</f>
        <v> </v>
      </c>
      <c r="D20" s="58" t="str">
        <f>IF(ISBLANK('支出总表（引用）'!B22)," ",'支出总表（引用）'!B22)</f>
        <v> 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</row>
    <row r="21" s="1" customFormat="1" ht="15.75" customHeight="1" spans="1:251">
      <c r="A21" s="99"/>
      <c r="B21" s="102"/>
      <c r="C21" s="100" t="str">
        <f>IF(ISBLANK('支出总表（引用）'!A23)," ",'支出总表（引用）'!A23)</f>
        <v> </v>
      </c>
      <c r="D21" s="58" t="str">
        <f>IF(ISBLANK('支出总表（引用）'!B23)," ",'支出总表（引用）'!B23)</f>
        <v> 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</row>
    <row r="22" s="1" customFormat="1" ht="15.75" customHeight="1" spans="1:251">
      <c r="A22" s="99"/>
      <c r="B22" s="102"/>
      <c r="C22" s="100" t="str">
        <f>IF(ISBLANK('支出总表（引用）'!A24)," ",'支出总表（引用）'!A24)</f>
        <v> </v>
      </c>
      <c r="D22" s="58" t="str">
        <f>IF(ISBLANK('支出总表（引用）'!B24)," ",'支出总表（引用）'!B24)</f>
        <v> 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</row>
    <row r="23" s="1" customFormat="1" ht="15.75" customHeight="1" spans="1:251">
      <c r="A23" s="99"/>
      <c r="B23" s="102"/>
      <c r="C23" s="100" t="str">
        <f>IF(ISBLANK('支出总表（引用）'!A25)," ",'支出总表（引用）'!A25)</f>
        <v> </v>
      </c>
      <c r="D23" s="58" t="str">
        <f>IF(ISBLANK('支出总表（引用）'!B25)," ",'支出总表（引用）'!B25)</f>
        <v> 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</row>
    <row r="24" s="1" customFormat="1" ht="15.75" customHeight="1" spans="1:251">
      <c r="A24" s="99"/>
      <c r="B24" s="102"/>
      <c r="C24" s="100" t="str">
        <f>IF(ISBLANK('支出总表（引用）'!A26)," ",'支出总表（引用）'!A26)</f>
        <v> </v>
      </c>
      <c r="D24" s="58" t="str">
        <f>IF(ISBLANK('支出总表（引用）'!B26)," ",'支出总表（引用）'!B26)</f>
        <v> 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</row>
    <row r="25" s="1" customFormat="1" ht="15.75" customHeight="1" spans="1:251">
      <c r="A25" s="99"/>
      <c r="B25" s="102"/>
      <c r="C25" s="100" t="str">
        <f>IF(ISBLANK('支出总表（引用）'!A27)," ",'支出总表（引用）'!A27)</f>
        <v> </v>
      </c>
      <c r="D25" s="58" t="str">
        <f>IF(ISBLANK('支出总表（引用）'!B27)," ",'支出总表（引用）'!B27)</f>
        <v> 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</row>
    <row r="26" s="1" customFormat="1" ht="15.75" customHeight="1" spans="1:251">
      <c r="A26" s="99"/>
      <c r="B26" s="102"/>
      <c r="C26" s="100" t="str">
        <f>IF(ISBLANK('支出总表（引用）'!A28)," ",'支出总表（引用）'!A28)</f>
        <v> </v>
      </c>
      <c r="D26" s="58" t="str">
        <f>IF(ISBLANK('支出总表（引用）'!B28)," ",'支出总表（引用）'!B28)</f>
        <v> 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</row>
    <row r="27" s="1" customFormat="1" ht="15.75" customHeight="1" spans="1:251">
      <c r="A27" s="99"/>
      <c r="B27" s="102"/>
      <c r="C27" s="100" t="str">
        <f>IF(ISBLANK('支出总表（引用）'!A29)," ",'支出总表（引用）'!A29)</f>
        <v> </v>
      </c>
      <c r="D27" s="58" t="str">
        <f>IF(ISBLANK('支出总表（引用）'!B29)," ",'支出总表（引用）'!B29)</f>
        <v> 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</row>
    <row r="28" s="1" customFormat="1" ht="15.75" customHeight="1" spans="1:251">
      <c r="A28" s="99"/>
      <c r="B28" s="102"/>
      <c r="C28" s="100" t="str">
        <f>IF(ISBLANK('支出总表（引用）'!A30)," ",'支出总表（引用）'!A30)</f>
        <v> </v>
      </c>
      <c r="D28" s="58" t="str">
        <f>IF(ISBLANK('支出总表（引用）'!B30)," ",'支出总表（引用）'!B30)</f>
        <v> 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</row>
    <row r="29" s="1" customFormat="1" ht="15.75" customHeight="1" spans="1:251">
      <c r="A29" s="99"/>
      <c r="B29" s="102"/>
      <c r="C29" s="100" t="str">
        <f>IF(ISBLANK('支出总表（引用）'!A31)," ",'支出总表（引用）'!A31)</f>
        <v> </v>
      </c>
      <c r="D29" s="58" t="str">
        <f>IF(ISBLANK('支出总表（引用）'!B31)," ",'支出总表（引用）'!B31)</f>
        <v> 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  <c r="GO29" s="95"/>
      <c r="GP29" s="95"/>
      <c r="GQ29" s="95"/>
      <c r="GR29" s="95"/>
      <c r="GS29" s="95"/>
      <c r="GT29" s="95"/>
      <c r="GU29" s="95"/>
      <c r="GV29" s="95"/>
      <c r="GW29" s="95"/>
      <c r="GX29" s="95"/>
      <c r="GY29" s="95"/>
      <c r="GZ29" s="95"/>
      <c r="HA29" s="95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</row>
    <row r="30" s="1" customFormat="1" ht="15.75" customHeight="1" spans="1:251">
      <c r="A30" s="99"/>
      <c r="B30" s="102"/>
      <c r="C30" s="100" t="str">
        <f>IF(ISBLANK('支出总表（引用）'!A32)," ",'支出总表（引用）'!A32)</f>
        <v> </v>
      </c>
      <c r="D30" s="58" t="str">
        <f>IF(ISBLANK('支出总表（引用）'!B32)," ",'支出总表（引用）'!B32)</f>
        <v> 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5"/>
      <c r="EI30" s="95"/>
      <c r="EJ30" s="95"/>
      <c r="EK30" s="95"/>
      <c r="EL30" s="95"/>
      <c r="EM30" s="95"/>
      <c r="EN30" s="95"/>
      <c r="EO30" s="95"/>
      <c r="EP30" s="95"/>
      <c r="EQ30" s="95"/>
      <c r="ER30" s="95"/>
      <c r="ES30" s="95"/>
      <c r="ET30" s="95"/>
      <c r="EU30" s="95"/>
      <c r="EV30" s="95"/>
      <c r="EW30" s="95"/>
      <c r="EX30" s="95"/>
      <c r="EY30" s="95"/>
      <c r="EZ30" s="95"/>
      <c r="FA30" s="95"/>
      <c r="FB30" s="95"/>
      <c r="FC30" s="95"/>
      <c r="FD30" s="95"/>
      <c r="FE30" s="95"/>
      <c r="FF30" s="95"/>
      <c r="FG30" s="95"/>
      <c r="FH30" s="95"/>
      <c r="FI30" s="95"/>
      <c r="FJ30" s="95"/>
      <c r="FK30" s="95"/>
      <c r="FL30" s="95"/>
      <c r="FM30" s="95"/>
      <c r="FN30" s="95"/>
      <c r="FO30" s="95"/>
      <c r="FP30" s="95"/>
      <c r="FQ30" s="95"/>
      <c r="FR30" s="95"/>
      <c r="FS30" s="95"/>
      <c r="FT30" s="95"/>
      <c r="FU30" s="95"/>
      <c r="FV30" s="95"/>
      <c r="FW30" s="95"/>
      <c r="FX30" s="95"/>
      <c r="FY30" s="95"/>
      <c r="FZ30" s="95"/>
      <c r="GA30" s="95"/>
      <c r="GB30" s="95"/>
      <c r="GC30" s="95"/>
      <c r="GD30" s="95"/>
      <c r="GE30" s="95"/>
      <c r="GF30" s="95"/>
      <c r="GG30" s="95"/>
      <c r="GH30" s="95"/>
      <c r="GI30" s="95"/>
      <c r="GJ30" s="95"/>
      <c r="GK30" s="95"/>
      <c r="GL30" s="95"/>
      <c r="GM30" s="95"/>
      <c r="GN30" s="95"/>
      <c r="GO30" s="95"/>
      <c r="GP30" s="95"/>
      <c r="GQ30" s="95"/>
      <c r="GR30" s="95"/>
      <c r="GS30" s="95"/>
      <c r="GT30" s="95"/>
      <c r="GU30" s="95"/>
      <c r="GV30" s="95"/>
      <c r="GW30" s="95"/>
      <c r="GX30" s="95"/>
      <c r="GY30" s="95"/>
      <c r="GZ30" s="95"/>
      <c r="HA30" s="95"/>
      <c r="HB30" s="95"/>
      <c r="HC30" s="95"/>
      <c r="HD30" s="95"/>
      <c r="HE30" s="95"/>
      <c r="HF30" s="95"/>
      <c r="HG30" s="95"/>
      <c r="HH30" s="95"/>
      <c r="HI30" s="95"/>
      <c r="HJ30" s="95"/>
      <c r="HK30" s="95"/>
      <c r="HL30" s="95"/>
      <c r="HM30" s="95"/>
      <c r="HN30" s="95"/>
      <c r="HO30" s="95"/>
      <c r="HP30" s="95"/>
      <c r="HQ30" s="95"/>
      <c r="HR30" s="95"/>
      <c r="HS30" s="95"/>
      <c r="HT30" s="95"/>
      <c r="HU30" s="95"/>
      <c r="HV30" s="95"/>
      <c r="HW30" s="95"/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</row>
    <row r="31" s="1" customFormat="1" ht="15.75" customHeight="1" spans="1:251">
      <c r="A31" s="99"/>
      <c r="B31" s="102"/>
      <c r="C31" s="100" t="str">
        <f>IF(ISBLANK('支出总表（引用）'!A33)," ",'支出总表（引用）'!A33)</f>
        <v> </v>
      </c>
      <c r="D31" s="58" t="str">
        <f>IF(ISBLANK('支出总表（引用）'!B33)," ",'支出总表（引用）'!B33)</f>
        <v> 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5"/>
      <c r="HT31" s="95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</row>
    <row r="32" s="1" customFormat="1" ht="15.75" customHeight="1" spans="1:251">
      <c r="A32" s="99"/>
      <c r="B32" s="102"/>
      <c r="C32" s="100" t="str">
        <f>IF(ISBLANK('支出总表（引用）'!A34)," ",'支出总表（引用）'!A34)</f>
        <v> </v>
      </c>
      <c r="D32" s="58" t="str">
        <f>IF(ISBLANK('支出总表（引用）'!B34)," ",'支出总表（引用）'!B34)</f>
        <v> 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95"/>
      <c r="GO32" s="95"/>
      <c r="GP32" s="95"/>
      <c r="GQ32" s="95"/>
      <c r="GR32" s="95"/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</row>
    <row r="33" s="1" customFormat="1" ht="15.75" customHeight="1" spans="1:251">
      <c r="A33" s="99"/>
      <c r="B33" s="102"/>
      <c r="C33" s="100" t="str">
        <f>IF(ISBLANK('支出总表（引用）'!A35)," ",'支出总表（引用）'!A35)</f>
        <v> </v>
      </c>
      <c r="D33" s="58" t="str">
        <f>IF(ISBLANK('支出总表（引用）'!B35)," ",'支出总表（引用）'!B35)</f>
        <v> 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5"/>
      <c r="FB33" s="95"/>
      <c r="FC33" s="95"/>
      <c r="FD33" s="95"/>
      <c r="FE33" s="95"/>
      <c r="FF33" s="95"/>
      <c r="FG33" s="95"/>
      <c r="FH33" s="95"/>
      <c r="FI33" s="95"/>
      <c r="FJ33" s="95"/>
      <c r="FK33" s="95"/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95"/>
      <c r="GO33" s="95"/>
      <c r="GP33" s="95"/>
      <c r="GQ33" s="95"/>
      <c r="GR33" s="95"/>
      <c r="GS33" s="95"/>
      <c r="GT33" s="95"/>
      <c r="GU33" s="95"/>
      <c r="GV33" s="95"/>
      <c r="GW33" s="95"/>
      <c r="GX33" s="95"/>
      <c r="GY33" s="95"/>
      <c r="GZ33" s="95"/>
      <c r="HA33" s="95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5"/>
      <c r="HO33" s="95"/>
      <c r="HP33" s="95"/>
      <c r="HQ33" s="95"/>
      <c r="HR33" s="95"/>
      <c r="HS33" s="95"/>
      <c r="HT33" s="95"/>
      <c r="HU33" s="95"/>
      <c r="HV33" s="95"/>
      <c r="HW33" s="95"/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</row>
    <row r="34" s="1" customFormat="1" ht="15.75" customHeight="1" spans="1:251">
      <c r="A34" s="99"/>
      <c r="B34" s="102"/>
      <c r="C34" s="100" t="str">
        <f>IF(ISBLANK('支出总表（引用）'!A36)," ",'支出总表（引用）'!A36)</f>
        <v> </v>
      </c>
      <c r="D34" s="58" t="str">
        <f>IF(ISBLANK('支出总表（引用）'!B36)," ",'支出总表（引用）'!B36)</f>
        <v> 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</row>
    <row r="35" s="1" customFormat="1" ht="15.75" customHeight="1" spans="1:251">
      <c r="A35" s="99"/>
      <c r="B35" s="102"/>
      <c r="C35" s="100" t="str">
        <f>IF(ISBLANK('支出总表（引用）'!A37)," ",'支出总表（引用）'!A37)</f>
        <v> </v>
      </c>
      <c r="D35" s="58" t="str">
        <f>IF(ISBLANK('支出总表（引用）'!B37)," ",'支出总表（引用）'!B37)</f>
        <v> 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5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95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95"/>
      <c r="HA35" s="95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5"/>
      <c r="HO35" s="95"/>
      <c r="HP35" s="95"/>
      <c r="HQ35" s="95"/>
      <c r="HR35" s="95"/>
      <c r="HS35" s="95"/>
      <c r="HT35" s="95"/>
      <c r="HU35" s="95"/>
      <c r="HV35" s="95"/>
      <c r="HW35" s="95"/>
      <c r="HX35" s="95"/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  <c r="IQ35" s="95"/>
    </row>
    <row r="36" s="1" customFormat="1" ht="15.75" customHeight="1" spans="1:251">
      <c r="A36" s="99"/>
      <c r="B36" s="102"/>
      <c r="C36" s="100" t="str">
        <f>IF(ISBLANK('支出总表（引用）'!A38)," ",'支出总表（引用）'!A38)</f>
        <v> </v>
      </c>
      <c r="D36" s="58" t="str">
        <f>IF(ISBLANK('支出总表（引用）'!B38)," ",'支出总表（引用）'!B38)</f>
        <v> 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5"/>
      <c r="HO36" s="95"/>
      <c r="HP36" s="95"/>
      <c r="HQ36" s="95"/>
      <c r="HR36" s="95"/>
      <c r="HS36" s="95"/>
      <c r="HT36" s="95"/>
      <c r="HU36" s="95"/>
      <c r="HV36" s="95"/>
      <c r="HW36" s="95"/>
      <c r="HX36" s="95"/>
      <c r="HY36" s="95"/>
      <c r="HZ36" s="95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  <c r="IP36" s="95"/>
      <c r="IQ36" s="95"/>
    </row>
    <row r="37" s="1" customFormat="1" ht="15.75" customHeight="1" spans="1:251">
      <c r="A37" s="99"/>
      <c r="B37" s="102"/>
      <c r="C37" s="100" t="str">
        <f>IF(ISBLANK('支出总表（引用）'!A39)," ",'支出总表（引用）'!A39)</f>
        <v> </v>
      </c>
      <c r="D37" s="58" t="str">
        <f>IF(ISBLANK('支出总表（引用）'!B39)," ",'支出总表（引用）'!B39)</f>
        <v> 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</row>
    <row r="38" s="1" customFormat="1" ht="15.75" customHeight="1" spans="1:251">
      <c r="A38" s="99"/>
      <c r="B38" s="102"/>
      <c r="C38" s="100" t="str">
        <f>IF(ISBLANK('支出总表（引用）'!A40)," ",'支出总表（引用）'!A40)</f>
        <v> </v>
      </c>
      <c r="D38" s="58" t="str">
        <f>IF(ISBLANK('支出总表（引用）'!B40)," ",'支出总表（引用）'!B40)</f>
        <v> </v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</row>
    <row r="39" s="1" customFormat="1" ht="15.75" customHeight="1" spans="1:251">
      <c r="A39" s="99"/>
      <c r="B39" s="102"/>
      <c r="C39" s="100" t="str">
        <f>IF(ISBLANK('支出总表（引用）'!A41)," ",'支出总表（引用）'!A41)</f>
        <v> </v>
      </c>
      <c r="D39" s="58" t="str">
        <f>IF(ISBLANK('支出总表（引用）'!B41)," ",'支出总表（引用）'!B41)</f>
        <v> </v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5"/>
      <c r="FB39" s="95"/>
      <c r="FC39" s="95"/>
      <c r="FD39" s="95"/>
      <c r="FE39" s="95"/>
      <c r="FF39" s="95"/>
      <c r="FG39" s="95"/>
      <c r="FH39" s="95"/>
      <c r="FI39" s="95"/>
      <c r="FJ39" s="95"/>
      <c r="FK39" s="95"/>
      <c r="FL39" s="95"/>
      <c r="FM39" s="95"/>
      <c r="FN39" s="95"/>
      <c r="FO39" s="95"/>
      <c r="FP39" s="95"/>
      <c r="FQ39" s="95"/>
      <c r="FR39" s="95"/>
      <c r="FS39" s="95"/>
      <c r="FT39" s="95"/>
      <c r="FU39" s="95"/>
      <c r="FV39" s="95"/>
      <c r="FW39" s="95"/>
      <c r="FX39" s="95"/>
      <c r="FY39" s="95"/>
      <c r="FZ39" s="95"/>
      <c r="GA39" s="95"/>
      <c r="GB39" s="95"/>
      <c r="GC39" s="95"/>
      <c r="GD39" s="95"/>
      <c r="GE39" s="95"/>
      <c r="GF39" s="95"/>
      <c r="GG39" s="95"/>
      <c r="GH39" s="95"/>
      <c r="GI39" s="95"/>
      <c r="GJ39" s="95"/>
      <c r="GK39" s="95"/>
      <c r="GL39" s="95"/>
      <c r="GM39" s="95"/>
      <c r="GN39" s="95"/>
      <c r="GO39" s="95"/>
      <c r="GP39" s="95"/>
      <c r="GQ39" s="95"/>
      <c r="GR39" s="95"/>
      <c r="GS39" s="95"/>
      <c r="GT39" s="95"/>
      <c r="GU39" s="95"/>
      <c r="GV39" s="95"/>
      <c r="GW39" s="95"/>
      <c r="GX39" s="95"/>
      <c r="GY39" s="95"/>
      <c r="GZ39" s="95"/>
      <c r="HA39" s="95"/>
      <c r="HB39" s="95"/>
      <c r="HC39" s="95"/>
      <c r="HD39" s="95"/>
      <c r="HE39" s="95"/>
      <c r="HF39" s="95"/>
      <c r="HG39" s="95"/>
      <c r="HH39" s="95"/>
      <c r="HI39" s="95"/>
      <c r="HJ39" s="95"/>
      <c r="HK39" s="95"/>
      <c r="HL39" s="95"/>
      <c r="HM39" s="95"/>
      <c r="HN39" s="95"/>
      <c r="HO39" s="95"/>
      <c r="HP39" s="95"/>
      <c r="HQ39" s="95"/>
      <c r="HR39" s="95"/>
      <c r="HS39" s="95"/>
      <c r="HT39" s="95"/>
      <c r="HU39" s="95"/>
      <c r="HV39" s="95"/>
      <c r="HW39" s="95"/>
      <c r="HX39" s="95"/>
      <c r="HY39" s="95"/>
      <c r="HZ39" s="95"/>
      <c r="IA39" s="95"/>
      <c r="IB39" s="95"/>
      <c r="IC39" s="95"/>
      <c r="ID39" s="95"/>
      <c r="IE39" s="95"/>
      <c r="IF39" s="95"/>
      <c r="IG39" s="95"/>
      <c r="IH39" s="95"/>
      <c r="II39" s="95"/>
      <c r="IJ39" s="95"/>
      <c r="IK39" s="95"/>
      <c r="IL39" s="95"/>
      <c r="IM39" s="95"/>
      <c r="IN39" s="95"/>
      <c r="IO39" s="95"/>
      <c r="IP39" s="95"/>
      <c r="IQ39" s="95"/>
    </row>
    <row r="40" s="1" customFormat="1" ht="15.75" customHeight="1" spans="1:251">
      <c r="A40" s="99"/>
      <c r="B40" s="102"/>
      <c r="C40" s="100" t="str">
        <f>IF(ISBLANK('支出总表（引用）'!A42)," ",'支出总表（引用）'!A42)</f>
        <v> </v>
      </c>
      <c r="D40" s="58" t="str">
        <f>IF(ISBLANK('支出总表（引用）'!B42)," ",'支出总表（引用）'!B42)</f>
        <v> </v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5"/>
      <c r="GF40" s="95"/>
      <c r="GG40" s="95"/>
      <c r="GH40" s="95"/>
      <c r="GI40" s="95"/>
      <c r="GJ40" s="95"/>
      <c r="GK40" s="95"/>
      <c r="GL40" s="95"/>
      <c r="GM40" s="95"/>
      <c r="GN40" s="95"/>
      <c r="GO40" s="95"/>
      <c r="GP40" s="95"/>
      <c r="GQ40" s="95"/>
      <c r="GR40" s="95"/>
      <c r="GS40" s="95"/>
      <c r="GT40" s="95"/>
      <c r="GU40" s="95"/>
      <c r="GV40" s="95"/>
      <c r="GW40" s="95"/>
      <c r="GX40" s="95"/>
      <c r="GY40" s="95"/>
      <c r="GZ40" s="95"/>
      <c r="HA40" s="95"/>
      <c r="HB40" s="95"/>
      <c r="HC40" s="95"/>
      <c r="HD40" s="95"/>
      <c r="HE40" s="95"/>
      <c r="HF40" s="95"/>
      <c r="HG40" s="95"/>
      <c r="HH40" s="95"/>
      <c r="HI40" s="95"/>
      <c r="HJ40" s="95"/>
      <c r="HK40" s="95"/>
      <c r="HL40" s="95"/>
      <c r="HM40" s="95"/>
      <c r="HN40" s="95"/>
      <c r="HO40" s="95"/>
      <c r="HP40" s="95"/>
      <c r="HQ40" s="95"/>
      <c r="HR40" s="95"/>
      <c r="HS40" s="95"/>
      <c r="HT40" s="95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5"/>
      <c r="II40" s="95"/>
      <c r="IJ40" s="95"/>
      <c r="IK40" s="95"/>
      <c r="IL40" s="95"/>
      <c r="IM40" s="95"/>
      <c r="IN40" s="95"/>
      <c r="IO40" s="95"/>
      <c r="IP40" s="95"/>
      <c r="IQ40" s="95"/>
    </row>
    <row r="41" s="1" customFormat="1" ht="15.75" customHeight="1" spans="1:251">
      <c r="A41" s="99"/>
      <c r="B41" s="102"/>
      <c r="C41" s="100" t="str">
        <f>IF(ISBLANK('支出总表（引用）'!A43)," ",'支出总表（引用）'!A43)</f>
        <v> </v>
      </c>
      <c r="D41" s="58" t="str">
        <f>IF(ISBLANK('支出总表（引用）'!B43)," ",'支出总表（引用）'!B43)</f>
        <v> 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5"/>
      <c r="GI41" s="95"/>
      <c r="GJ41" s="95"/>
      <c r="GK41" s="95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5"/>
      <c r="GW41" s="95"/>
      <c r="GX41" s="95"/>
      <c r="GY41" s="95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5"/>
      <c r="HK41" s="95"/>
      <c r="HL41" s="95"/>
      <c r="HM41" s="95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5"/>
      <c r="IM41" s="95"/>
      <c r="IN41" s="95"/>
      <c r="IO41" s="95"/>
      <c r="IP41" s="95"/>
      <c r="IQ41" s="95"/>
    </row>
    <row r="42" s="1" customFormat="1" ht="15.75" customHeight="1" spans="1:251">
      <c r="A42" s="99"/>
      <c r="B42" s="102"/>
      <c r="C42" s="100" t="str">
        <f>IF(ISBLANK('支出总表（引用）'!A44)," ",'支出总表（引用）'!A44)</f>
        <v> </v>
      </c>
      <c r="D42" s="58" t="str">
        <f>IF(ISBLANK('支出总表（引用）'!B44)," ",'支出总表（引用）'!B44)</f>
        <v> 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5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5"/>
      <c r="FG42" s="95"/>
      <c r="FH42" s="95"/>
      <c r="FI42" s="95"/>
      <c r="FJ42" s="95"/>
      <c r="FK42" s="95"/>
      <c r="FL42" s="95"/>
      <c r="FM42" s="95"/>
      <c r="FN42" s="95"/>
      <c r="FO42" s="95"/>
      <c r="FP42" s="95"/>
      <c r="FQ42" s="95"/>
      <c r="FR42" s="95"/>
      <c r="FS42" s="95"/>
      <c r="FT42" s="95"/>
      <c r="FU42" s="95"/>
      <c r="FV42" s="95"/>
      <c r="FW42" s="95"/>
      <c r="FX42" s="95"/>
      <c r="FY42" s="95"/>
      <c r="FZ42" s="95"/>
      <c r="GA42" s="95"/>
      <c r="GB42" s="95"/>
      <c r="GC42" s="95"/>
      <c r="GD42" s="95"/>
      <c r="GE42" s="95"/>
      <c r="GF42" s="95"/>
      <c r="GG42" s="95"/>
      <c r="GH42" s="95"/>
      <c r="GI42" s="95"/>
      <c r="GJ42" s="95"/>
      <c r="GK42" s="95"/>
      <c r="GL42" s="95"/>
      <c r="GM42" s="95"/>
      <c r="GN42" s="95"/>
      <c r="GO42" s="95"/>
      <c r="GP42" s="95"/>
      <c r="GQ42" s="95"/>
      <c r="GR42" s="95"/>
      <c r="GS42" s="95"/>
      <c r="GT42" s="95"/>
      <c r="GU42" s="95"/>
      <c r="GV42" s="95"/>
      <c r="GW42" s="95"/>
      <c r="GX42" s="95"/>
      <c r="GY42" s="95"/>
      <c r="GZ42" s="95"/>
      <c r="HA42" s="95"/>
      <c r="HB42" s="95"/>
      <c r="HC42" s="95"/>
      <c r="HD42" s="95"/>
      <c r="HE42" s="95"/>
      <c r="HF42" s="95"/>
      <c r="HG42" s="95"/>
      <c r="HH42" s="95"/>
      <c r="HI42" s="95"/>
      <c r="HJ42" s="95"/>
      <c r="HK42" s="95"/>
      <c r="HL42" s="95"/>
      <c r="HM42" s="95"/>
      <c r="HN42" s="95"/>
      <c r="HO42" s="95"/>
      <c r="HP42" s="95"/>
      <c r="HQ42" s="95"/>
      <c r="HR42" s="95"/>
      <c r="HS42" s="95"/>
      <c r="HT42" s="95"/>
      <c r="HU42" s="95"/>
      <c r="HV42" s="95"/>
      <c r="HW42" s="95"/>
      <c r="HX42" s="95"/>
      <c r="HY42" s="95"/>
      <c r="HZ42" s="95"/>
      <c r="IA42" s="95"/>
      <c r="IB42" s="95"/>
      <c r="IC42" s="95"/>
      <c r="ID42" s="95"/>
      <c r="IE42" s="95"/>
      <c r="IF42" s="95"/>
      <c r="IG42" s="95"/>
      <c r="IH42" s="95"/>
      <c r="II42" s="95"/>
      <c r="IJ42" s="95"/>
      <c r="IK42" s="95"/>
      <c r="IL42" s="95"/>
      <c r="IM42" s="95"/>
      <c r="IN42" s="95"/>
      <c r="IO42" s="95"/>
      <c r="IP42" s="95"/>
      <c r="IQ42" s="95"/>
    </row>
    <row r="43" s="1" customFormat="1" ht="15.75" customHeight="1" spans="1:251">
      <c r="A43" s="99"/>
      <c r="B43" s="102"/>
      <c r="C43" s="100" t="str">
        <f>IF(ISBLANK('支出总表（引用）'!A45)," ",'支出总表（引用）'!A45)</f>
        <v> </v>
      </c>
      <c r="D43" s="58" t="str">
        <f>IF(ISBLANK('支出总表（引用）'!B45)," ",'支出总表（引用）'!B45)</f>
        <v> 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/>
      <c r="FT43" s="95"/>
      <c r="FU43" s="95"/>
      <c r="FV43" s="95"/>
      <c r="FW43" s="95"/>
      <c r="FX43" s="95"/>
      <c r="FY43" s="95"/>
      <c r="FZ43" s="95"/>
      <c r="GA43" s="95"/>
      <c r="GB43" s="95"/>
      <c r="GC43" s="95"/>
      <c r="GD43" s="95"/>
      <c r="GE43" s="95"/>
      <c r="GF43" s="95"/>
      <c r="GG43" s="95"/>
      <c r="GH43" s="95"/>
      <c r="GI43" s="95"/>
      <c r="GJ43" s="95"/>
      <c r="GK43" s="95"/>
      <c r="GL43" s="95"/>
      <c r="GM43" s="95"/>
      <c r="GN43" s="95"/>
      <c r="GO43" s="95"/>
      <c r="GP43" s="95"/>
      <c r="GQ43" s="95"/>
      <c r="GR43" s="95"/>
      <c r="GS43" s="95"/>
      <c r="GT43" s="95"/>
      <c r="GU43" s="95"/>
      <c r="GV43" s="95"/>
      <c r="GW43" s="95"/>
      <c r="GX43" s="95"/>
      <c r="GY43" s="95"/>
      <c r="GZ43" s="95"/>
      <c r="HA43" s="95"/>
      <c r="HB43" s="95"/>
      <c r="HC43" s="95"/>
      <c r="HD43" s="95"/>
      <c r="HE43" s="95"/>
      <c r="HF43" s="95"/>
      <c r="HG43" s="95"/>
      <c r="HH43" s="95"/>
      <c r="HI43" s="95"/>
      <c r="HJ43" s="95"/>
      <c r="HK43" s="95"/>
      <c r="HL43" s="95"/>
      <c r="HM43" s="95"/>
      <c r="HN43" s="95"/>
      <c r="HO43" s="95"/>
      <c r="HP43" s="95"/>
      <c r="HQ43" s="95"/>
      <c r="HR43" s="95"/>
      <c r="HS43" s="95"/>
      <c r="HT43" s="95"/>
      <c r="HU43" s="95"/>
      <c r="HV43" s="95"/>
      <c r="HW43" s="95"/>
      <c r="HX43" s="95"/>
      <c r="HY43" s="95"/>
      <c r="HZ43" s="95"/>
      <c r="IA43" s="95"/>
      <c r="IB43" s="95"/>
      <c r="IC43" s="95"/>
      <c r="ID43" s="95"/>
      <c r="IE43" s="95"/>
      <c r="IF43" s="95"/>
      <c r="IG43" s="95"/>
      <c r="IH43" s="95"/>
      <c r="II43" s="95"/>
      <c r="IJ43" s="95"/>
      <c r="IK43" s="95"/>
      <c r="IL43" s="95"/>
      <c r="IM43" s="95"/>
      <c r="IN43" s="95"/>
      <c r="IO43" s="95"/>
      <c r="IP43" s="95"/>
      <c r="IQ43" s="95"/>
    </row>
    <row r="44" s="1" customFormat="1" ht="15.75" customHeight="1" spans="1:251">
      <c r="A44" s="99"/>
      <c r="B44" s="102"/>
      <c r="C44" s="100" t="str">
        <f>IF(ISBLANK('支出总表（引用）'!A46)," ",'支出总表（引用）'!A46)</f>
        <v> </v>
      </c>
      <c r="D44" s="58" t="str">
        <f>IF(ISBLANK('支出总表（引用）'!B46)," ",'支出总表（引用）'!B46)</f>
        <v> 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/>
      <c r="FS44" s="95"/>
      <c r="FT44" s="95"/>
      <c r="FU44" s="95"/>
      <c r="FV44" s="95"/>
      <c r="FW44" s="95"/>
      <c r="FX44" s="95"/>
      <c r="FY44" s="95"/>
      <c r="FZ44" s="95"/>
      <c r="GA44" s="95"/>
      <c r="GB44" s="95"/>
      <c r="GC44" s="95"/>
      <c r="GD44" s="95"/>
      <c r="GE44" s="95"/>
      <c r="GF44" s="95"/>
      <c r="GG44" s="95"/>
      <c r="GH44" s="95"/>
      <c r="GI44" s="95"/>
      <c r="GJ44" s="95"/>
      <c r="GK44" s="95"/>
      <c r="GL44" s="95"/>
      <c r="GM44" s="95"/>
      <c r="GN44" s="95"/>
      <c r="GO44" s="95"/>
      <c r="GP44" s="95"/>
      <c r="GQ44" s="95"/>
      <c r="GR44" s="95"/>
      <c r="GS44" s="95"/>
      <c r="GT44" s="95"/>
      <c r="GU44" s="95"/>
      <c r="GV44" s="95"/>
      <c r="GW44" s="95"/>
      <c r="GX44" s="95"/>
      <c r="GY44" s="95"/>
      <c r="GZ44" s="95"/>
      <c r="HA44" s="95"/>
      <c r="HB44" s="95"/>
      <c r="HC44" s="95"/>
      <c r="HD44" s="95"/>
      <c r="HE44" s="95"/>
      <c r="HF44" s="95"/>
      <c r="HG44" s="95"/>
      <c r="HH44" s="95"/>
      <c r="HI44" s="95"/>
      <c r="HJ44" s="95"/>
      <c r="HK44" s="95"/>
      <c r="HL44" s="95"/>
      <c r="HM44" s="95"/>
      <c r="HN44" s="95"/>
      <c r="HO44" s="95"/>
      <c r="HP44" s="95"/>
      <c r="HQ44" s="95"/>
      <c r="HR44" s="95"/>
      <c r="HS44" s="95"/>
      <c r="HT44" s="95"/>
      <c r="HU44" s="95"/>
      <c r="HV44" s="95"/>
      <c r="HW44" s="95"/>
      <c r="HX44" s="95"/>
      <c r="HY44" s="95"/>
      <c r="HZ44" s="95"/>
      <c r="IA44" s="95"/>
      <c r="IB44" s="95"/>
      <c r="IC44" s="95"/>
      <c r="ID44" s="95"/>
      <c r="IE44" s="95"/>
      <c r="IF44" s="95"/>
      <c r="IG44" s="95"/>
      <c r="IH44" s="95"/>
      <c r="II44" s="95"/>
      <c r="IJ44" s="95"/>
      <c r="IK44" s="95"/>
      <c r="IL44" s="95"/>
      <c r="IM44" s="95"/>
      <c r="IN44" s="95"/>
      <c r="IO44" s="95"/>
      <c r="IP44" s="95"/>
      <c r="IQ44" s="95"/>
    </row>
    <row r="45" s="1" customFormat="1" ht="15.75" customHeight="1" spans="1:251">
      <c r="A45" s="99"/>
      <c r="B45" s="102"/>
      <c r="C45" s="100" t="str">
        <f>IF(ISBLANK('支出总表（引用）'!A47)," ",'支出总表（引用）'!A47)</f>
        <v> </v>
      </c>
      <c r="D45" s="58" t="str">
        <f>IF(ISBLANK('支出总表（引用）'!B47)," ",'支出总表（引用）'!B47)</f>
        <v> 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95"/>
      <c r="EL45" s="95"/>
      <c r="EM45" s="95"/>
      <c r="EN45" s="95"/>
      <c r="EO45" s="95"/>
      <c r="EP45" s="95"/>
      <c r="EQ45" s="95"/>
      <c r="ER45" s="95"/>
      <c r="ES45" s="95"/>
      <c r="ET45" s="95"/>
      <c r="EU45" s="95"/>
      <c r="EV45" s="95"/>
      <c r="EW45" s="95"/>
      <c r="EX45" s="95"/>
      <c r="EY45" s="95"/>
      <c r="EZ45" s="95"/>
      <c r="FA45" s="95"/>
      <c r="FB45" s="95"/>
      <c r="FC45" s="95"/>
      <c r="FD45" s="95"/>
      <c r="FE45" s="95"/>
      <c r="FF45" s="95"/>
      <c r="FG45" s="95"/>
      <c r="FH45" s="95"/>
      <c r="FI45" s="95"/>
      <c r="FJ45" s="95"/>
      <c r="FK45" s="95"/>
      <c r="FL45" s="95"/>
      <c r="FM45" s="95"/>
      <c r="FN45" s="95"/>
      <c r="FO45" s="95"/>
      <c r="FP45" s="95"/>
      <c r="FQ45" s="95"/>
      <c r="FR45" s="95"/>
      <c r="FS45" s="95"/>
      <c r="FT45" s="95"/>
      <c r="FU45" s="95"/>
      <c r="FV45" s="95"/>
      <c r="FW45" s="95"/>
      <c r="FX45" s="95"/>
      <c r="FY45" s="95"/>
      <c r="FZ45" s="95"/>
      <c r="GA45" s="95"/>
      <c r="GB45" s="95"/>
      <c r="GC45" s="95"/>
      <c r="GD45" s="95"/>
      <c r="GE45" s="95"/>
      <c r="GF45" s="95"/>
      <c r="GG45" s="95"/>
      <c r="GH45" s="95"/>
      <c r="GI45" s="95"/>
      <c r="GJ45" s="95"/>
      <c r="GK45" s="95"/>
      <c r="GL45" s="95"/>
      <c r="GM45" s="95"/>
      <c r="GN45" s="95"/>
      <c r="GO45" s="95"/>
      <c r="GP45" s="95"/>
      <c r="GQ45" s="95"/>
      <c r="GR45" s="95"/>
      <c r="GS45" s="95"/>
      <c r="GT45" s="95"/>
      <c r="GU45" s="95"/>
      <c r="GV45" s="95"/>
      <c r="GW45" s="95"/>
      <c r="GX45" s="95"/>
      <c r="GY45" s="95"/>
      <c r="GZ45" s="95"/>
      <c r="HA45" s="95"/>
      <c r="HB45" s="95"/>
      <c r="HC45" s="95"/>
      <c r="HD45" s="95"/>
      <c r="HE45" s="95"/>
      <c r="HF45" s="95"/>
      <c r="HG45" s="95"/>
      <c r="HH45" s="95"/>
      <c r="HI45" s="95"/>
      <c r="HJ45" s="95"/>
      <c r="HK45" s="95"/>
      <c r="HL45" s="95"/>
      <c r="HM45" s="95"/>
      <c r="HN45" s="95"/>
      <c r="HO45" s="95"/>
      <c r="HP45" s="95"/>
      <c r="HQ45" s="95"/>
      <c r="HR45" s="95"/>
      <c r="HS45" s="95"/>
      <c r="HT45" s="95"/>
      <c r="HU45" s="95"/>
      <c r="HV45" s="95"/>
      <c r="HW45" s="95"/>
      <c r="HX45" s="95"/>
      <c r="HY45" s="95"/>
      <c r="HZ45" s="95"/>
      <c r="IA45" s="95"/>
      <c r="IB45" s="95"/>
      <c r="IC45" s="95"/>
      <c r="ID45" s="95"/>
      <c r="IE45" s="95"/>
      <c r="IF45" s="95"/>
      <c r="IG45" s="95"/>
      <c r="IH45" s="95"/>
      <c r="II45" s="95"/>
      <c r="IJ45" s="95"/>
      <c r="IK45" s="95"/>
      <c r="IL45" s="95"/>
      <c r="IM45" s="95"/>
      <c r="IN45" s="95"/>
      <c r="IO45" s="95"/>
      <c r="IP45" s="95"/>
      <c r="IQ45" s="95"/>
    </row>
    <row r="46" s="1" customFormat="1" ht="15.75" customHeight="1" spans="1:251">
      <c r="A46" s="99"/>
      <c r="B46" s="102"/>
      <c r="C46" s="100" t="str">
        <f>IF(ISBLANK('支出总表（引用）'!A48)," ",'支出总表（引用）'!A48)</f>
        <v> </v>
      </c>
      <c r="D46" s="58" t="str">
        <f>IF(ISBLANK('支出总表（引用）'!B48)," ",'支出总表（引用）'!B48)</f>
        <v> 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/>
      <c r="DT46" s="95"/>
      <c r="DU46" s="95"/>
      <c r="DV46" s="95"/>
      <c r="DW46" s="95"/>
      <c r="DX46" s="95"/>
      <c r="DY46" s="95"/>
      <c r="DZ46" s="95"/>
      <c r="EA46" s="95"/>
      <c r="EB46" s="95"/>
      <c r="EC46" s="95"/>
      <c r="ED46" s="95"/>
      <c r="EE46" s="95"/>
      <c r="EF46" s="95"/>
      <c r="EG46" s="95"/>
      <c r="EH46" s="95"/>
      <c r="EI46" s="95"/>
      <c r="EJ46" s="95"/>
      <c r="EK46" s="95"/>
      <c r="EL46" s="95"/>
      <c r="EM46" s="95"/>
      <c r="EN46" s="95"/>
      <c r="EO46" s="95"/>
      <c r="EP46" s="95"/>
      <c r="EQ46" s="95"/>
      <c r="ER46" s="95"/>
      <c r="ES46" s="95"/>
      <c r="ET46" s="95"/>
      <c r="EU46" s="95"/>
      <c r="EV46" s="95"/>
      <c r="EW46" s="95"/>
      <c r="EX46" s="95"/>
      <c r="EY46" s="95"/>
      <c r="EZ46" s="95"/>
      <c r="FA46" s="95"/>
      <c r="FB46" s="95"/>
      <c r="FC46" s="95"/>
      <c r="FD46" s="95"/>
      <c r="FE46" s="95"/>
      <c r="FF46" s="95"/>
      <c r="FG46" s="95"/>
      <c r="FH46" s="95"/>
      <c r="FI46" s="95"/>
      <c r="FJ46" s="95"/>
      <c r="FK46" s="95"/>
      <c r="FL46" s="95"/>
      <c r="FM46" s="95"/>
      <c r="FN46" s="95"/>
      <c r="FO46" s="95"/>
      <c r="FP46" s="95"/>
      <c r="FQ46" s="95"/>
      <c r="FR46" s="95"/>
      <c r="FS46" s="95"/>
      <c r="FT46" s="95"/>
      <c r="FU46" s="95"/>
      <c r="FV46" s="95"/>
      <c r="FW46" s="95"/>
      <c r="FX46" s="95"/>
      <c r="FY46" s="95"/>
      <c r="FZ46" s="95"/>
      <c r="GA46" s="95"/>
      <c r="GB46" s="95"/>
      <c r="GC46" s="95"/>
      <c r="GD46" s="95"/>
      <c r="GE46" s="95"/>
      <c r="GF46" s="95"/>
      <c r="GG46" s="95"/>
      <c r="GH46" s="95"/>
      <c r="GI46" s="95"/>
      <c r="GJ46" s="95"/>
      <c r="GK46" s="95"/>
      <c r="GL46" s="95"/>
      <c r="GM46" s="95"/>
      <c r="GN46" s="95"/>
      <c r="GO46" s="95"/>
      <c r="GP46" s="95"/>
      <c r="GQ46" s="95"/>
      <c r="GR46" s="95"/>
      <c r="GS46" s="95"/>
      <c r="GT46" s="95"/>
      <c r="GU46" s="95"/>
      <c r="GV46" s="95"/>
      <c r="GW46" s="95"/>
      <c r="GX46" s="95"/>
      <c r="GY46" s="95"/>
      <c r="GZ46" s="95"/>
      <c r="HA46" s="95"/>
      <c r="HB46" s="95"/>
      <c r="HC46" s="95"/>
      <c r="HD46" s="95"/>
      <c r="HE46" s="95"/>
      <c r="HF46" s="95"/>
      <c r="HG46" s="95"/>
      <c r="HH46" s="95"/>
      <c r="HI46" s="95"/>
      <c r="HJ46" s="95"/>
      <c r="HK46" s="95"/>
      <c r="HL46" s="95"/>
      <c r="HM46" s="95"/>
      <c r="HN46" s="95"/>
      <c r="HO46" s="95"/>
      <c r="HP46" s="95"/>
      <c r="HQ46" s="95"/>
      <c r="HR46" s="95"/>
      <c r="HS46" s="95"/>
      <c r="HT46" s="95"/>
      <c r="HU46" s="95"/>
      <c r="HV46" s="95"/>
      <c r="HW46" s="95"/>
      <c r="HX46" s="95"/>
      <c r="HY46" s="95"/>
      <c r="HZ46" s="95"/>
      <c r="IA46" s="95"/>
      <c r="IB46" s="95"/>
      <c r="IC46" s="95"/>
      <c r="ID46" s="95"/>
      <c r="IE46" s="95"/>
      <c r="IF46" s="95"/>
      <c r="IG46" s="95"/>
      <c r="IH46" s="95"/>
      <c r="II46" s="95"/>
      <c r="IJ46" s="95"/>
      <c r="IK46" s="95"/>
      <c r="IL46" s="95"/>
      <c r="IM46" s="95"/>
      <c r="IN46" s="95"/>
      <c r="IO46" s="95"/>
      <c r="IP46" s="95"/>
      <c r="IQ46" s="95"/>
    </row>
    <row r="47" s="1" customFormat="1" ht="15.75" customHeight="1" spans="1:251">
      <c r="A47" s="99"/>
      <c r="B47" s="102"/>
      <c r="C47" s="100" t="str">
        <f>IF(ISBLANK('支出总表（引用）'!A49)," ",'支出总表（引用）'!A49)</f>
        <v> </v>
      </c>
      <c r="D47" s="58" t="str">
        <f>IF(ISBLANK('支出总表（引用）'!B49)," ",'支出总表（引用）'!B49)</f>
        <v> 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95"/>
      <c r="DO47" s="95"/>
      <c r="DP47" s="95"/>
      <c r="DQ47" s="95"/>
      <c r="DR47" s="95"/>
      <c r="DS47" s="95"/>
      <c r="DT47" s="95"/>
      <c r="DU47" s="95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95"/>
      <c r="EH47" s="95"/>
      <c r="EI47" s="95"/>
      <c r="EJ47" s="95"/>
      <c r="EK47" s="95"/>
      <c r="EL47" s="95"/>
      <c r="EM47" s="95"/>
      <c r="EN47" s="95"/>
      <c r="EO47" s="95"/>
      <c r="EP47" s="95"/>
      <c r="EQ47" s="95"/>
      <c r="ER47" s="95"/>
      <c r="ES47" s="95"/>
      <c r="ET47" s="95"/>
      <c r="EU47" s="95"/>
      <c r="EV47" s="95"/>
      <c r="EW47" s="95"/>
      <c r="EX47" s="95"/>
      <c r="EY47" s="95"/>
      <c r="EZ47" s="95"/>
      <c r="FA47" s="95"/>
      <c r="FB47" s="95"/>
      <c r="FC47" s="95"/>
      <c r="FD47" s="95"/>
      <c r="FE47" s="95"/>
      <c r="FF47" s="95"/>
      <c r="FG47" s="95"/>
      <c r="FH47" s="95"/>
      <c r="FI47" s="95"/>
      <c r="FJ47" s="95"/>
      <c r="FK47" s="95"/>
      <c r="FL47" s="95"/>
      <c r="FM47" s="95"/>
      <c r="FN47" s="95"/>
      <c r="FO47" s="95"/>
      <c r="FP47" s="95"/>
      <c r="FQ47" s="95"/>
      <c r="FR47" s="95"/>
      <c r="FS47" s="95"/>
      <c r="FT47" s="95"/>
      <c r="FU47" s="95"/>
      <c r="FV47" s="95"/>
      <c r="FW47" s="95"/>
      <c r="FX47" s="95"/>
      <c r="FY47" s="95"/>
      <c r="FZ47" s="95"/>
      <c r="GA47" s="95"/>
      <c r="GB47" s="95"/>
      <c r="GC47" s="95"/>
      <c r="GD47" s="95"/>
      <c r="GE47" s="95"/>
      <c r="GF47" s="95"/>
      <c r="GG47" s="95"/>
      <c r="GH47" s="95"/>
      <c r="GI47" s="95"/>
      <c r="GJ47" s="95"/>
      <c r="GK47" s="95"/>
      <c r="GL47" s="95"/>
      <c r="GM47" s="95"/>
      <c r="GN47" s="95"/>
      <c r="GO47" s="95"/>
      <c r="GP47" s="95"/>
      <c r="GQ47" s="95"/>
      <c r="GR47" s="95"/>
      <c r="GS47" s="95"/>
      <c r="GT47" s="95"/>
      <c r="GU47" s="95"/>
      <c r="GV47" s="95"/>
      <c r="GW47" s="95"/>
      <c r="GX47" s="95"/>
      <c r="GY47" s="95"/>
      <c r="GZ47" s="95"/>
      <c r="HA47" s="95"/>
      <c r="HB47" s="95"/>
      <c r="HC47" s="95"/>
      <c r="HD47" s="95"/>
      <c r="HE47" s="95"/>
      <c r="HF47" s="95"/>
      <c r="HG47" s="95"/>
      <c r="HH47" s="95"/>
      <c r="HI47" s="95"/>
      <c r="HJ47" s="95"/>
      <c r="HK47" s="95"/>
      <c r="HL47" s="95"/>
      <c r="HM47" s="95"/>
      <c r="HN47" s="95"/>
      <c r="HO47" s="95"/>
      <c r="HP47" s="95"/>
      <c r="HQ47" s="95"/>
      <c r="HR47" s="95"/>
      <c r="HS47" s="95"/>
      <c r="HT47" s="95"/>
      <c r="HU47" s="95"/>
      <c r="HV47" s="95"/>
      <c r="HW47" s="95"/>
      <c r="HX47" s="95"/>
      <c r="HY47" s="95"/>
      <c r="HZ47" s="95"/>
      <c r="IA47" s="95"/>
      <c r="IB47" s="95"/>
      <c r="IC47" s="95"/>
      <c r="ID47" s="95"/>
      <c r="IE47" s="95"/>
      <c r="IF47" s="95"/>
      <c r="IG47" s="95"/>
      <c r="IH47" s="95"/>
      <c r="II47" s="95"/>
      <c r="IJ47" s="95"/>
      <c r="IK47" s="95"/>
      <c r="IL47" s="95"/>
      <c r="IM47" s="95"/>
      <c r="IN47" s="95"/>
      <c r="IO47" s="95"/>
      <c r="IP47" s="95"/>
      <c r="IQ47" s="95"/>
    </row>
    <row r="48" s="1" customFormat="1" ht="15.75" customHeight="1" spans="1:251">
      <c r="A48" s="101"/>
      <c r="B48" s="102"/>
      <c r="C48" s="100"/>
      <c r="D48" s="58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95"/>
      <c r="DO48" s="95"/>
      <c r="DP48" s="95"/>
      <c r="DQ48" s="95"/>
      <c r="DR48" s="95"/>
      <c r="DS48" s="95"/>
      <c r="DT48" s="95"/>
      <c r="DU48" s="95"/>
      <c r="DV48" s="95"/>
      <c r="DW48" s="95"/>
      <c r="DX48" s="95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5"/>
      <c r="EQ48" s="95"/>
      <c r="ER48" s="95"/>
      <c r="ES48" s="95"/>
      <c r="ET48" s="95"/>
      <c r="EU48" s="95"/>
      <c r="EV48" s="95"/>
      <c r="EW48" s="95"/>
      <c r="EX48" s="95"/>
      <c r="EY48" s="95"/>
      <c r="EZ48" s="95"/>
      <c r="FA48" s="95"/>
      <c r="FB48" s="95"/>
      <c r="FC48" s="95"/>
      <c r="FD48" s="95"/>
      <c r="FE48" s="95"/>
      <c r="FF48" s="95"/>
      <c r="FG48" s="95"/>
      <c r="FH48" s="95"/>
      <c r="FI48" s="95"/>
      <c r="FJ48" s="95"/>
      <c r="FK48" s="95"/>
      <c r="FL48" s="95"/>
      <c r="FM48" s="95"/>
      <c r="FN48" s="95"/>
      <c r="FO48" s="95"/>
      <c r="FP48" s="95"/>
      <c r="FQ48" s="95"/>
      <c r="FR48" s="95"/>
      <c r="FS48" s="95"/>
      <c r="FT48" s="95"/>
      <c r="FU48" s="95"/>
      <c r="FV48" s="95"/>
      <c r="FW48" s="95"/>
      <c r="FX48" s="95"/>
      <c r="FY48" s="95"/>
      <c r="FZ48" s="95"/>
      <c r="GA48" s="95"/>
      <c r="GB48" s="95"/>
      <c r="GC48" s="95"/>
      <c r="GD48" s="95"/>
      <c r="GE48" s="95"/>
      <c r="GF48" s="95"/>
      <c r="GG48" s="95"/>
      <c r="GH48" s="95"/>
      <c r="GI48" s="95"/>
      <c r="GJ48" s="95"/>
      <c r="GK48" s="95"/>
      <c r="GL48" s="95"/>
      <c r="GM48" s="95"/>
      <c r="GN48" s="95"/>
      <c r="GO48" s="95"/>
      <c r="GP48" s="95"/>
      <c r="GQ48" s="95"/>
      <c r="GR48" s="95"/>
      <c r="GS48" s="95"/>
      <c r="GT48" s="95"/>
      <c r="GU48" s="95"/>
      <c r="GV48" s="95"/>
      <c r="GW48" s="95"/>
      <c r="GX48" s="95"/>
      <c r="GY48" s="95"/>
      <c r="GZ48" s="95"/>
      <c r="HA48" s="95"/>
      <c r="HB48" s="95"/>
      <c r="HC48" s="95"/>
      <c r="HD48" s="95"/>
      <c r="HE48" s="95"/>
      <c r="HF48" s="95"/>
      <c r="HG48" s="95"/>
      <c r="HH48" s="95"/>
      <c r="HI48" s="95"/>
      <c r="HJ48" s="95"/>
      <c r="HK48" s="95"/>
      <c r="HL48" s="95"/>
      <c r="HM48" s="95"/>
      <c r="HN48" s="95"/>
      <c r="HO48" s="95"/>
      <c r="HP48" s="95"/>
      <c r="HQ48" s="95"/>
      <c r="HR48" s="95"/>
      <c r="HS48" s="95"/>
      <c r="HT48" s="95"/>
      <c r="HU48" s="95"/>
      <c r="HV48" s="95"/>
      <c r="HW48" s="95"/>
      <c r="HX48" s="95"/>
      <c r="HY48" s="95"/>
      <c r="HZ48" s="95"/>
      <c r="IA48" s="95"/>
      <c r="IB48" s="95"/>
      <c r="IC48" s="95"/>
      <c r="ID48" s="95"/>
      <c r="IE48" s="95"/>
      <c r="IF48" s="95"/>
      <c r="IG48" s="95"/>
      <c r="IH48" s="95"/>
      <c r="II48" s="95"/>
      <c r="IJ48" s="95"/>
      <c r="IK48" s="95"/>
      <c r="IL48" s="95"/>
      <c r="IM48" s="95"/>
      <c r="IN48" s="95"/>
      <c r="IO48" s="95"/>
      <c r="IP48" s="95"/>
      <c r="IQ48" s="95"/>
    </row>
    <row r="49" s="1" customFormat="1" ht="15.75" customHeight="1" spans="1:251">
      <c r="A49" s="98" t="s">
        <v>18</v>
      </c>
      <c r="B49" s="68">
        <v>316.2143</v>
      </c>
      <c r="C49" s="98" t="s">
        <v>19</v>
      </c>
      <c r="D49" s="68">
        <f>IF(ISBLANK('支出总表（引用）'!B7)," ",'支出总表（引用）'!B7)</f>
        <v>376.626673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95"/>
      <c r="DO49" s="95"/>
      <c r="DP49" s="95"/>
      <c r="DQ49" s="95"/>
      <c r="DR49" s="95"/>
      <c r="DS49" s="95"/>
      <c r="DT49" s="95"/>
      <c r="DU49" s="95"/>
      <c r="DV49" s="95"/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5"/>
      <c r="EH49" s="95"/>
      <c r="EI49" s="95"/>
      <c r="EJ49" s="95"/>
      <c r="EK49" s="95"/>
      <c r="EL49" s="95"/>
      <c r="EM49" s="95"/>
      <c r="EN49" s="95"/>
      <c r="EO49" s="95"/>
      <c r="EP49" s="95"/>
      <c r="EQ49" s="95"/>
      <c r="ER49" s="95"/>
      <c r="ES49" s="95"/>
      <c r="ET49" s="95"/>
      <c r="EU49" s="95"/>
      <c r="EV49" s="95"/>
      <c r="EW49" s="95"/>
      <c r="EX49" s="95"/>
      <c r="EY49" s="95"/>
      <c r="EZ49" s="95"/>
      <c r="FA49" s="95"/>
      <c r="FB49" s="95"/>
      <c r="FC49" s="95"/>
      <c r="FD49" s="95"/>
      <c r="FE49" s="95"/>
      <c r="FF49" s="95"/>
      <c r="FG49" s="95"/>
      <c r="FH49" s="95"/>
      <c r="FI49" s="95"/>
      <c r="FJ49" s="95"/>
      <c r="FK49" s="95"/>
      <c r="FL49" s="95"/>
      <c r="FM49" s="95"/>
      <c r="FN49" s="95"/>
      <c r="FO49" s="95"/>
      <c r="FP49" s="95"/>
      <c r="FQ49" s="95"/>
      <c r="FR49" s="95"/>
      <c r="FS49" s="95"/>
      <c r="FT49" s="95"/>
      <c r="FU49" s="95"/>
      <c r="FV49" s="95"/>
      <c r="FW49" s="95"/>
      <c r="FX49" s="95"/>
      <c r="FY49" s="95"/>
      <c r="FZ49" s="95"/>
      <c r="GA49" s="95"/>
      <c r="GB49" s="95"/>
      <c r="GC49" s="95"/>
      <c r="GD49" s="95"/>
      <c r="GE49" s="95"/>
      <c r="GF49" s="95"/>
      <c r="GG49" s="95"/>
      <c r="GH49" s="95"/>
      <c r="GI49" s="95"/>
      <c r="GJ49" s="95"/>
      <c r="GK49" s="95"/>
      <c r="GL49" s="95"/>
      <c r="GM49" s="95"/>
      <c r="GN49" s="95"/>
      <c r="GO49" s="95"/>
      <c r="GP49" s="95"/>
      <c r="GQ49" s="95"/>
      <c r="GR49" s="95"/>
      <c r="GS49" s="95"/>
      <c r="GT49" s="95"/>
      <c r="GU49" s="95"/>
      <c r="GV49" s="95"/>
      <c r="GW49" s="95"/>
      <c r="GX49" s="95"/>
      <c r="GY49" s="95"/>
      <c r="GZ49" s="95"/>
      <c r="HA49" s="95"/>
      <c r="HB49" s="95"/>
      <c r="HC49" s="95"/>
      <c r="HD49" s="95"/>
      <c r="HE49" s="95"/>
      <c r="HF49" s="95"/>
      <c r="HG49" s="95"/>
      <c r="HH49" s="95"/>
      <c r="HI49" s="95"/>
      <c r="HJ49" s="95"/>
      <c r="HK49" s="95"/>
      <c r="HL49" s="95"/>
      <c r="HM49" s="95"/>
      <c r="HN49" s="95"/>
      <c r="HO49" s="95"/>
      <c r="HP49" s="95"/>
      <c r="HQ49" s="95"/>
      <c r="HR49" s="95"/>
      <c r="HS49" s="95"/>
      <c r="HT49" s="95"/>
      <c r="HU49" s="95"/>
      <c r="HV49" s="95"/>
      <c r="HW49" s="95"/>
      <c r="HX49" s="95"/>
      <c r="HY49" s="95"/>
      <c r="HZ49" s="95"/>
      <c r="IA49" s="95"/>
      <c r="IB49" s="95"/>
      <c r="IC49" s="95"/>
      <c r="ID49" s="95"/>
      <c r="IE49" s="95"/>
      <c r="IF49" s="95"/>
      <c r="IG49" s="95"/>
      <c r="IH49" s="95"/>
      <c r="II49" s="95"/>
      <c r="IJ49" s="95"/>
      <c r="IK49" s="95"/>
      <c r="IL49" s="95"/>
      <c r="IM49" s="95"/>
      <c r="IN49" s="95"/>
      <c r="IO49" s="95"/>
      <c r="IP49" s="95"/>
      <c r="IQ49" s="95"/>
    </row>
    <row r="50" s="1" customFormat="1" ht="15.75" customHeight="1" spans="1:251">
      <c r="A50" s="101" t="s">
        <v>20</v>
      </c>
      <c r="B50" s="68"/>
      <c r="C50" s="101" t="s">
        <v>21</v>
      </c>
      <c r="D50" s="68" t="str">
        <f>IF(ISBLANK('支出总表（引用）'!C7)," ",'支出总表（引用）'!C7)</f>
        <v> 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  <c r="DO50" s="95"/>
      <c r="DP50" s="95"/>
      <c r="DQ50" s="95"/>
      <c r="DR50" s="95"/>
      <c r="DS50" s="95"/>
      <c r="DT50" s="95"/>
      <c r="DU50" s="95"/>
      <c r="DV50" s="95"/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95"/>
      <c r="EL50" s="95"/>
      <c r="EM50" s="95"/>
      <c r="EN50" s="95"/>
      <c r="EO50" s="95"/>
      <c r="EP50" s="95"/>
      <c r="EQ50" s="95"/>
      <c r="ER50" s="95"/>
      <c r="ES50" s="95"/>
      <c r="ET50" s="95"/>
      <c r="EU50" s="95"/>
      <c r="EV50" s="95"/>
      <c r="EW50" s="95"/>
      <c r="EX50" s="95"/>
      <c r="EY50" s="95"/>
      <c r="EZ50" s="95"/>
      <c r="FA50" s="95"/>
      <c r="FB50" s="95"/>
      <c r="FC50" s="95"/>
      <c r="FD50" s="95"/>
      <c r="FE50" s="95"/>
      <c r="FF50" s="95"/>
      <c r="FG50" s="95"/>
      <c r="FH50" s="95"/>
      <c r="FI50" s="95"/>
      <c r="FJ50" s="95"/>
      <c r="FK50" s="95"/>
      <c r="FL50" s="95"/>
      <c r="FM50" s="95"/>
      <c r="FN50" s="95"/>
      <c r="FO50" s="95"/>
      <c r="FP50" s="95"/>
      <c r="FQ50" s="95"/>
      <c r="FR50" s="95"/>
      <c r="FS50" s="95"/>
      <c r="FT50" s="95"/>
      <c r="FU50" s="95"/>
      <c r="FV50" s="95"/>
      <c r="FW50" s="95"/>
      <c r="FX50" s="95"/>
      <c r="FY50" s="95"/>
      <c r="FZ50" s="95"/>
      <c r="GA50" s="95"/>
      <c r="GB50" s="95"/>
      <c r="GC50" s="95"/>
      <c r="GD50" s="95"/>
      <c r="GE50" s="95"/>
      <c r="GF50" s="95"/>
      <c r="GG50" s="95"/>
      <c r="GH50" s="95"/>
      <c r="GI50" s="95"/>
      <c r="GJ50" s="95"/>
      <c r="GK50" s="95"/>
      <c r="GL50" s="95"/>
      <c r="GM50" s="95"/>
      <c r="GN50" s="95"/>
      <c r="GO50" s="95"/>
      <c r="GP50" s="95"/>
      <c r="GQ50" s="95"/>
      <c r="GR50" s="95"/>
      <c r="GS50" s="95"/>
      <c r="GT50" s="95"/>
      <c r="GU50" s="95"/>
      <c r="GV50" s="95"/>
      <c r="GW50" s="95"/>
      <c r="GX50" s="95"/>
      <c r="GY50" s="95"/>
      <c r="GZ50" s="95"/>
      <c r="HA50" s="95"/>
      <c r="HB50" s="95"/>
      <c r="HC50" s="95"/>
      <c r="HD50" s="95"/>
      <c r="HE50" s="95"/>
      <c r="HF50" s="95"/>
      <c r="HG50" s="95"/>
      <c r="HH50" s="95"/>
      <c r="HI50" s="95"/>
      <c r="HJ50" s="95"/>
      <c r="HK50" s="95"/>
      <c r="HL50" s="95"/>
      <c r="HM50" s="95"/>
      <c r="HN50" s="95"/>
      <c r="HO50" s="95"/>
      <c r="HP50" s="95"/>
      <c r="HQ50" s="95"/>
      <c r="HR50" s="95"/>
      <c r="HS50" s="95"/>
      <c r="HT50" s="95"/>
      <c r="HU50" s="95"/>
      <c r="HV50" s="95"/>
      <c r="HW50" s="95"/>
      <c r="HX50" s="95"/>
      <c r="HY50" s="95"/>
      <c r="HZ50" s="95"/>
      <c r="IA50" s="95"/>
      <c r="IB50" s="95"/>
      <c r="IC50" s="95"/>
      <c r="ID50" s="95"/>
      <c r="IE50" s="95"/>
      <c r="IF50" s="95"/>
      <c r="IG50" s="95"/>
      <c r="IH50" s="95"/>
      <c r="II50" s="95"/>
      <c r="IJ50" s="95"/>
      <c r="IK50" s="95"/>
      <c r="IL50" s="95"/>
      <c r="IM50" s="95"/>
      <c r="IN50" s="95"/>
      <c r="IO50" s="95"/>
      <c r="IP50" s="95"/>
      <c r="IQ50" s="95"/>
    </row>
    <row r="51" s="1" customFormat="1" ht="15.75" customHeight="1" spans="1:251">
      <c r="A51" s="101" t="s">
        <v>22</v>
      </c>
      <c r="B51" s="68">
        <v>60.412373</v>
      </c>
      <c r="C51" s="3"/>
      <c r="D51" s="3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  <c r="CS51" s="95"/>
      <c r="CT51" s="95"/>
      <c r="CU51" s="95"/>
      <c r="CV51" s="95"/>
      <c r="CW51" s="95"/>
      <c r="CX51" s="95"/>
      <c r="CY51" s="95"/>
      <c r="CZ51" s="95"/>
      <c r="DA51" s="95"/>
      <c r="DB51" s="95"/>
      <c r="DC51" s="95"/>
      <c r="DD51" s="95"/>
      <c r="DE51" s="95"/>
      <c r="DF51" s="95"/>
      <c r="DG51" s="95"/>
      <c r="DH51" s="95"/>
      <c r="DI51" s="95"/>
      <c r="DJ51" s="95"/>
      <c r="DK51" s="95"/>
      <c r="DL51" s="95"/>
      <c r="DM51" s="95"/>
      <c r="DN51" s="95"/>
      <c r="DO51" s="95"/>
      <c r="DP51" s="95"/>
      <c r="DQ51" s="95"/>
      <c r="DR51" s="95"/>
      <c r="DS51" s="95"/>
      <c r="DT51" s="95"/>
      <c r="DU51" s="95"/>
      <c r="DV51" s="95"/>
      <c r="DW51" s="95"/>
      <c r="DX51" s="95"/>
      <c r="DY51" s="95"/>
      <c r="DZ51" s="95"/>
      <c r="EA51" s="95"/>
      <c r="EB51" s="95"/>
      <c r="EC51" s="95"/>
      <c r="ED51" s="95"/>
      <c r="EE51" s="95"/>
      <c r="EF51" s="95"/>
      <c r="EG51" s="95"/>
      <c r="EH51" s="95"/>
      <c r="EI51" s="95"/>
      <c r="EJ51" s="95"/>
      <c r="EK51" s="95"/>
      <c r="EL51" s="95"/>
      <c r="EM51" s="95"/>
      <c r="EN51" s="95"/>
      <c r="EO51" s="95"/>
      <c r="EP51" s="95"/>
      <c r="EQ51" s="95"/>
      <c r="ER51" s="95"/>
      <c r="ES51" s="95"/>
      <c r="ET51" s="95"/>
      <c r="EU51" s="95"/>
      <c r="EV51" s="95"/>
      <c r="EW51" s="95"/>
      <c r="EX51" s="95"/>
      <c r="EY51" s="95"/>
      <c r="EZ51" s="95"/>
      <c r="FA51" s="95"/>
      <c r="FB51" s="95"/>
      <c r="FC51" s="95"/>
      <c r="FD51" s="95"/>
      <c r="FE51" s="95"/>
      <c r="FF51" s="95"/>
      <c r="FG51" s="95"/>
      <c r="FH51" s="95"/>
      <c r="FI51" s="95"/>
      <c r="FJ51" s="95"/>
      <c r="FK51" s="95"/>
      <c r="FL51" s="95"/>
      <c r="FM51" s="95"/>
      <c r="FN51" s="95"/>
      <c r="FO51" s="95"/>
      <c r="FP51" s="95"/>
      <c r="FQ51" s="95"/>
      <c r="FR51" s="95"/>
      <c r="FS51" s="95"/>
      <c r="FT51" s="95"/>
      <c r="FU51" s="95"/>
      <c r="FV51" s="95"/>
      <c r="FW51" s="95"/>
      <c r="FX51" s="95"/>
      <c r="FY51" s="95"/>
      <c r="FZ51" s="95"/>
      <c r="GA51" s="95"/>
      <c r="GB51" s="95"/>
      <c r="GC51" s="95"/>
      <c r="GD51" s="95"/>
      <c r="GE51" s="95"/>
      <c r="GF51" s="95"/>
      <c r="GG51" s="95"/>
      <c r="GH51" s="95"/>
      <c r="GI51" s="95"/>
      <c r="GJ51" s="95"/>
      <c r="GK51" s="95"/>
      <c r="GL51" s="95"/>
      <c r="GM51" s="95"/>
      <c r="GN51" s="95"/>
      <c r="GO51" s="95"/>
      <c r="GP51" s="95"/>
      <c r="GQ51" s="95"/>
      <c r="GR51" s="95"/>
      <c r="GS51" s="95"/>
      <c r="GT51" s="95"/>
      <c r="GU51" s="95"/>
      <c r="GV51" s="95"/>
      <c r="GW51" s="95"/>
      <c r="GX51" s="95"/>
      <c r="GY51" s="95"/>
      <c r="GZ51" s="95"/>
      <c r="HA51" s="95"/>
      <c r="HB51" s="95"/>
      <c r="HC51" s="95"/>
      <c r="HD51" s="95"/>
      <c r="HE51" s="95"/>
      <c r="HF51" s="95"/>
      <c r="HG51" s="95"/>
      <c r="HH51" s="95"/>
      <c r="HI51" s="95"/>
      <c r="HJ51" s="95"/>
      <c r="HK51" s="95"/>
      <c r="HL51" s="95"/>
      <c r="HM51" s="95"/>
      <c r="HN51" s="95"/>
      <c r="HO51" s="95"/>
      <c r="HP51" s="95"/>
      <c r="HQ51" s="95"/>
      <c r="HR51" s="95"/>
      <c r="HS51" s="95"/>
      <c r="HT51" s="95"/>
      <c r="HU51" s="95"/>
      <c r="HV51" s="95"/>
      <c r="HW51" s="95"/>
      <c r="HX51" s="95"/>
      <c r="HY51" s="95"/>
      <c r="HZ51" s="95"/>
      <c r="IA51" s="95"/>
      <c r="IB51" s="95"/>
      <c r="IC51" s="95"/>
      <c r="ID51" s="95"/>
      <c r="IE51" s="95"/>
      <c r="IF51" s="95"/>
      <c r="IG51" s="95"/>
      <c r="IH51" s="95"/>
      <c r="II51" s="95"/>
      <c r="IJ51" s="95"/>
      <c r="IK51" s="95"/>
      <c r="IL51" s="95"/>
      <c r="IM51" s="95"/>
      <c r="IN51" s="95"/>
      <c r="IO51" s="95"/>
      <c r="IP51" s="95"/>
      <c r="IQ51" s="95"/>
    </row>
    <row r="52" s="1" customFormat="1" ht="15.75" customHeight="1" spans="1:251">
      <c r="A52" s="99"/>
      <c r="B52" s="68"/>
      <c r="C52" s="99"/>
      <c r="D52" s="68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95"/>
      <c r="CV52" s="95"/>
      <c r="CW52" s="95"/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/>
      <c r="DT52" s="95"/>
      <c r="DU52" s="95"/>
      <c r="DV52" s="95"/>
      <c r="DW52" s="95"/>
      <c r="DX52" s="95"/>
      <c r="DY52" s="95"/>
      <c r="DZ52" s="95"/>
      <c r="EA52" s="95"/>
      <c r="EB52" s="95"/>
      <c r="EC52" s="95"/>
      <c r="ED52" s="95"/>
      <c r="EE52" s="95"/>
      <c r="EF52" s="95"/>
      <c r="EG52" s="95"/>
      <c r="EH52" s="95"/>
      <c r="EI52" s="95"/>
      <c r="EJ52" s="95"/>
      <c r="EK52" s="95"/>
      <c r="EL52" s="95"/>
      <c r="EM52" s="95"/>
      <c r="EN52" s="95"/>
      <c r="EO52" s="95"/>
      <c r="EP52" s="95"/>
      <c r="EQ52" s="95"/>
      <c r="ER52" s="95"/>
      <c r="ES52" s="95"/>
      <c r="ET52" s="95"/>
      <c r="EU52" s="95"/>
      <c r="EV52" s="95"/>
      <c r="EW52" s="95"/>
      <c r="EX52" s="95"/>
      <c r="EY52" s="95"/>
      <c r="EZ52" s="95"/>
      <c r="FA52" s="95"/>
      <c r="FB52" s="95"/>
      <c r="FC52" s="95"/>
      <c r="FD52" s="95"/>
      <c r="FE52" s="95"/>
      <c r="FF52" s="95"/>
      <c r="FG52" s="95"/>
      <c r="FH52" s="95"/>
      <c r="FI52" s="95"/>
      <c r="FJ52" s="95"/>
      <c r="FK52" s="95"/>
      <c r="FL52" s="95"/>
      <c r="FM52" s="95"/>
      <c r="FN52" s="95"/>
      <c r="FO52" s="95"/>
      <c r="FP52" s="95"/>
      <c r="FQ52" s="95"/>
      <c r="FR52" s="95"/>
      <c r="FS52" s="95"/>
      <c r="FT52" s="95"/>
      <c r="FU52" s="95"/>
      <c r="FV52" s="95"/>
      <c r="FW52" s="95"/>
      <c r="FX52" s="95"/>
      <c r="FY52" s="95"/>
      <c r="FZ52" s="95"/>
      <c r="GA52" s="95"/>
      <c r="GB52" s="95"/>
      <c r="GC52" s="95"/>
      <c r="GD52" s="95"/>
      <c r="GE52" s="95"/>
      <c r="GF52" s="95"/>
      <c r="GG52" s="95"/>
      <c r="GH52" s="95"/>
      <c r="GI52" s="95"/>
      <c r="GJ52" s="95"/>
      <c r="GK52" s="95"/>
      <c r="GL52" s="95"/>
      <c r="GM52" s="95"/>
      <c r="GN52" s="95"/>
      <c r="GO52" s="95"/>
      <c r="GP52" s="95"/>
      <c r="GQ52" s="95"/>
      <c r="GR52" s="95"/>
      <c r="GS52" s="95"/>
      <c r="GT52" s="95"/>
      <c r="GU52" s="95"/>
      <c r="GV52" s="95"/>
      <c r="GW52" s="95"/>
      <c r="GX52" s="95"/>
      <c r="GY52" s="95"/>
      <c r="GZ52" s="95"/>
      <c r="HA52" s="95"/>
      <c r="HB52" s="95"/>
      <c r="HC52" s="95"/>
      <c r="HD52" s="95"/>
      <c r="HE52" s="95"/>
      <c r="HF52" s="95"/>
      <c r="HG52" s="95"/>
      <c r="HH52" s="95"/>
      <c r="HI52" s="95"/>
      <c r="HJ52" s="95"/>
      <c r="HK52" s="95"/>
      <c r="HL52" s="95"/>
      <c r="HM52" s="95"/>
      <c r="HN52" s="95"/>
      <c r="HO52" s="95"/>
      <c r="HP52" s="95"/>
      <c r="HQ52" s="95"/>
      <c r="HR52" s="95"/>
      <c r="HS52" s="95"/>
      <c r="HT52" s="95"/>
      <c r="HU52" s="95"/>
      <c r="HV52" s="95"/>
      <c r="HW52" s="95"/>
      <c r="HX52" s="95"/>
      <c r="HY52" s="95"/>
      <c r="HZ52" s="95"/>
      <c r="IA52" s="95"/>
      <c r="IB52" s="95"/>
      <c r="IC52" s="95"/>
      <c r="ID52" s="95"/>
      <c r="IE52" s="95"/>
      <c r="IF52" s="95"/>
      <c r="IG52" s="95"/>
      <c r="IH52" s="95"/>
      <c r="II52" s="95"/>
      <c r="IJ52" s="95"/>
      <c r="IK52" s="95"/>
      <c r="IL52" s="95"/>
      <c r="IM52" s="95"/>
      <c r="IN52" s="95"/>
      <c r="IO52" s="95"/>
      <c r="IP52" s="95"/>
      <c r="IQ52" s="95"/>
    </row>
    <row r="53" s="1" customFormat="1" ht="15.75" customHeight="1" spans="1:251">
      <c r="A53" s="98" t="s">
        <v>23</v>
      </c>
      <c r="B53" s="68">
        <v>376.626673</v>
      </c>
      <c r="C53" s="98" t="s">
        <v>24</v>
      </c>
      <c r="D53" s="68">
        <f>B53</f>
        <v>376.626673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5"/>
      <c r="EI53" s="95"/>
      <c r="EJ53" s="95"/>
      <c r="EK53" s="95"/>
      <c r="EL53" s="95"/>
      <c r="EM53" s="95"/>
      <c r="EN53" s="95"/>
      <c r="EO53" s="95"/>
      <c r="EP53" s="95"/>
      <c r="EQ53" s="95"/>
      <c r="ER53" s="95"/>
      <c r="ES53" s="95"/>
      <c r="ET53" s="95"/>
      <c r="EU53" s="95"/>
      <c r="EV53" s="95"/>
      <c r="EW53" s="95"/>
      <c r="EX53" s="95"/>
      <c r="EY53" s="95"/>
      <c r="EZ53" s="95"/>
      <c r="FA53" s="95"/>
      <c r="FB53" s="95"/>
      <c r="FC53" s="95"/>
      <c r="FD53" s="95"/>
      <c r="FE53" s="95"/>
      <c r="FF53" s="95"/>
      <c r="FG53" s="95"/>
      <c r="FH53" s="95"/>
      <c r="FI53" s="95"/>
      <c r="FJ53" s="95"/>
      <c r="FK53" s="95"/>
      <c r="FL53" s="95"/>
      <c r="FM53" s="95"/>
      <c r="FN53" s="95"/>
      <c r="FO53" s="95"/>
      <c r="FP53" s="95"/>
      <c r="FQ53" s="95"/>
      <c r="FR53" s="95"/>
      <c r="FS53" s="95"/>
      <c r="FT53" s="95"/>
      <c r="FU53" s="95"/>
      <c r="FV53" s="95"/>
      <c r="FW53" s="95"/>
      <c r="FX53" s="95"/>
      <c r="FY53" s="95"/>
      <c r="FZ53" s="95"/>
      <c r="GA53" s="95"/>
      <c r="GB53" s="95"/>
      <c r="GC53" s="95"/>
      <c r="GD53" s="95"/>
      <c r="GE53" s="95"/>
      <c r="GF53" s="95"/>
      <c r="GG53" s="95"/>
      <c r="GH53" s="95"/>
      <c r="GI53" s="95"/>
      <c r="GJ53" s="95"/>
      <c r="GK53" s="95"/>
      <c r="GL53" s="95"/>
      <c r="GM53" s="95"/>
      <c r="GN53" s="95"/>
      <c r="GO53" s="95"/>
      <c r="GP53" s="95"/>
      <c r="GQ53" s="95"/>
      <c r="GR53" s="95"/>
      <c r="GS53" s="95"/>
      <c r="GT53" s="95"/>
      <c r="GU53" s="95"/>
      <c r="GV53" s="95"/>
      <c r="GW53" s="95"/>
      <c r="GX53" s="95"/>
      <c r="GY53" s="95"/>
      <c r="GZ53" s="95"/>
      <c r="HA53" s="95"/>
      <c r="HB53" s="95"/>
      <c r="HC53" s="95"/>
      <c r="HD53" s="95"/>
      <c r="HE53" s="95"/>
      <c r="HF53" s="95"/>
      <c r="HG53" s="95"/>
      <c r="HH53" s="95"/>
      <c r="HI53" s="95"/>
      <c r="HJ53" s="95"/>
      <c r="HK53" s="95"/>
      <c r="HL53" s="95"/>
      <c r="HM53" s="95"/>
      <c r="HN53" s="95"/>
      <c r="HO53" s="95"/>
      <c r="HP53" s="95"/>
      <c r="HQ53" s="95"/>
      <c r="HR53" s="95"/>
      <c r="HS53" s="95"/>
      <c r="HT53" s="95"/>
      <c r="HU53" s="95"/>
      <c r="HV53" s="95"/>
      <c r="HW53" s="95"/>
      <c r="HX53" s="95"/>
      <c r="HY53" s="95"/>
      <c r="HZ53" s="95"/>
      <c r="IA53" s="95"/>
      <c r="IB53" s="95"/>
      <c r="IC53" s="95"/>
      <c r="ID53" s="95"/>
      <c r="IE53" s="95"/>
      <c r="IF53" s="95"/>
      <c r="IG53" s="95"/>
      <c r="IH53" s="95"/>
      <c r="II53" s="95"/>
      <c r="IJ53" s="95"/>
      <c r="IK53" s="95"/>
      <c r="IL53" s="95"/>
      <c r="IM53" s="95"/>
      <c r="IN53" s="95"/>
      <c r="IO53" s="95"/>
      <c r="IP53" s="95"/>
      <c r="IQ53" s="95"/>
    </row>
    <row r="54" s="1" customFormat="1" ht="19.5" customHeight="1" spans="1:251">
      <c r="A54" s="103"/>
      <c r="B54" s="103"/>
      <c r="C54" s="103"/>
      <c r="D54" s="103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5"/>
      <c r="DT54" s="95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5"/>
      <c r="ER54" s="95"/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5"/>
      <c r="FL54" s="95"/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5"/>
      <c r="GF54" s="95"/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5"/>
      <c r="GZ54" s="95"/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5"/>
      <c r="HT54" s="95"/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5"/>
      <c r="IN54" s="95"/>
      <c r="IO54" s="95"/>
      <c r="IP54" s="95"/>
      <c r="IQ54" s="95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SheetLayoutView="60" workbookViewId="0">
      <selection activeCell="J9" sqref="J9"/>
    </sheetView>
  </sheetViews>
  <sheetFormatPr defaultColWidth="10.2857142857143" defaultRowHeight="12.75" outlineLevelCol="7"/>
  <cols>
    <col min="1" max="4" width="10.2857142857143" style="42"/>
    <col min="5" max="5" width="12" style="42" customWidth="1"/>
    <col min="6" max="6" width="16.7142857142857" style="42" customWidth="1"/>
    <col min="7" max="7" width="14.4285714285714" style="42" customWidth="1"/>
    <col min="8" max="16384" width="10.2857142857143" style="42"/>
  </cols>
  <sheetData>
    <row r="1" ht="22.5" spans="1:8">
      <c r="A1" s="43" t="s">
        <v>159</v>
      </c>
      <c r="B1" s="43"/>
      <c r="C1" s="43"/>
      <c r="D1" s="43"/>
      <c r="E1" s="43"/>
      <c r="F1" s="43"/>
      <c r="G1" s="43"/>
      <c r="H1" s="44"/>
    </row>
    <row r="2" ht="24.95" customHeight="1" spans="1:8">
      <c r="A2" s="45" t="s">
        <v>160</v>
      </c>
      <c r="B2" s="45"/>
      <c r="C2" s="45"/>
      <c r="D2" s="45"/>
      <c r="E2" s="45"/>
      <c r="F2" s="45"/>
      <c r="G2" s="45"/>
      <c r="H2" s="44"/>
    </row>
    <row r="3" ht="38.1" customHeight="1" spans="1:8">
      <c r="A3" s="46" t="s">
        <v>161</v>
      </c>
      <c r="B3" s="46" t="s">
        <v>154</v>
      </c>
      <c r="C3" s="46"/>
      <c r="D3" s="46"/>
      <c r="E3" s="46"/>
      <c r="F3" s="46"/>
      <c r="G3" s="46"/>
      <c r="H3" s="47"/>
    </row>
    <row r="4" ht="38.1" customHeight="1" spans="1:8">
      <c r="A4" s="48" t="s">
        <v>162</v>
      </c>
      <c r="B4" s="48"/>
      <c r="C4" s="48"/>
      <c r="D4" s="48"/>
      <c r="E4" s="48"/>
      <c r="F4" s="48"/>
      <c r="G4" s="48"/>
      <c r="H4" s="47"/>
    </row>
    <row r="5" ht="38.1" customHeight="1" spans="1:8">
      <c r="A5" s="46" t="s">
        <v>163</v>
      </c>
      <c r="B5" s="46"/>
      <c r="C5" s="46"/>
      <c r="D5" s="46" t="s">
        <v>164</v>
      </c>
      <c r="E5" s="46"/>
      <c r="F5" s="46"/>
      <c r="G5" s="46"/>
      <c r="H5" s="47"/>
    </row>
    <row r="6" ht="38.1" customHeight="1" spans="1:8">
      <c r="A6" s="46" t="s">
        <v>165</v>
      </c>
      <c r="B6" s="46"/>
      <c r="C6" s="46"/>
      <c r="D6" s="46" t="s">
        <v>166</v>
      </c>
      <c r="E6" s="46"/>
      <c r="F6" s="46" t="s">
        <v>167</v>
      </c>
      <c r="G6" s="49" t="s">
        <v>168</v>
      </c>
      <c r="H6" s="47"/>
    </row>
    <row r="7" ht="38.1" customHeight="1" spans="1:8">
      <c r="A7" s="46" t="s">
        <v>169</v>
      </c>
      <c r="B7" s="46"/>
      <c r="C7" s="46"/>
      <c r="D7" s="46" t="s">
        <v>164</v>
      </c>
      <c r="E7" s="46"/>
      <c r="F7" s="46"/>
      <c r="G7" s="46"/>
      <c r="H7" s="47"/>
    </row>
    <row r="8" ht="38.1" customHeight="1" spans="1:8">
      <c r="A8" s="46" t="s">
        <v>170</v>
      </c>
      <c r="B8" s="46"/>
      <c r="C8" s="46"/>
      <c r="D8" s="46" t="s">
        <v>171</v>
      </c>
      <c r="E8" s="46"/>
      <c r="F8" s="46" t="s">
        <v>70</v>
      </c>
      <c r="G8" s="49" t="s">
        <v>172</v>
      </c>
      <c r="H8" s="47"/>
    </row>
    <row r="9" ht="126" customHeight="1" spans="1:8">
      <c r="A9" s="46" t="s">
        <v>173</v>
      </c>
      <c r="B9" s="46"/>
      <c r="C9" s="46"/>
      <c r="D9" s="50" t="s">
        <v>174</v>
      </c>
      <c r="E9" s="50"/>
      <c r="F9" s="50"/>
      <c r="G9" s="50"/>
      <c r="H9" s="47"/>
    </row>
    <row r="10" ht="38.1" customHeight="1" spans="1:8">
      <c r="A10" s="48" t="s">
        <v>175</v>
      </c>
      <c r="B10" s="48"/>
      <c r="C10" s="48"/>
      <c r="D10" s="48"/>
      <c r="E10" s="48"/>
      <c r="F10" s="48"/>
      <c r="G10" s="48"/>
      <c r="H10" s="51"/>
    </row>
    <row r="11" ht="38.1" customHeight="1" spans="1:8">
      <c r="A11" s="48" t="s">
        <v>176</v>
      </c>
      <c r="B11" s="48"/>
      <c r="C11" s="48" t="s">
        <v>177</v>
      </c>
      <c r="D11" s="48"/>
      <c r="E11" s="48" t="s">
        <v>178</v>
      </c>
      <c r="F11" s="48"/>
      <c r="G11" s="48" t="s">
        <v>179</v>
      </c>
      <c r="H11" s="44"/>
    </row>
    <row r="12" ht="38.1" customHeight="1" spans="1:8">
      <c r="A12" s="46" t="s">
        <v>180</v>
      </c>
      <c r="B12" s="46"/>
      <c r="C12" s="46" t="s">
        <v>180</v>
      </c>
      <c r="D12" s="46"/>
      <c r="E12" s="46" t="s">
        <v>181</v>
      </c>
      <c r="F12" s="46"/>
      <c r="G12" s="49" t="s">
        <v>182</v>
      </c>
      <c r="H12" s="44"/>
    </row>
    <row r="13" ht="38.1" customHeight="1" spans="1:8">
      <c r="A13" s="46"/>
      <c r="B13" s="46"/>
      <c r="C13" s="46" t="s">
        <v>183</v>
      </c>
      <c r="D13" s="46"/>
      <c r="E13" s="46" t="s">
        <v>184</v>
      </c>
      <c r="F13" s="46"/>
      <c r="G13" s="49" t="s">
        <v>182</v>
      </c>
      <c r="H13" s="44"/>
    </row>
    <row r="14" ht="38.1" customHeight="1" spans="1:8">
      <c r="A14" s="46"/>
      <c r="B14" s="46"/>
      <c r="C14" s="46" t="s">
        <v>185</v>
      </c>
      <c r="D14" s="46"/>
      <c r="E14" s="46" t="s">
        <v>186</v>
      </c>
      <c r="F14" s="46"/>
      <c r="G14" s="49" t="s">
        <v>187</v>
      </c>
      <c r="H14" s="44"/>
    </row>
    <row r="15" ht="38.1" customHeight="1" spans="1:8">
      <c r="A15" s="46"/>
      <c r="B15" s="46"/>
      <c r="C15" s="46" t="s">
        <v>188</v>
      </c>
      <c r="D15" s="46"/>
      <c r="E15" s="46" t="s">
        <v>189</v>
      </c>
      <c r="F15" s="46"/>
      <c r="G15" s="49" t="s">
        <v>190</v>
      </c>
      <c r="H15" s="44"/>
    </row>
    <row r="16" ht="38.1" customHeight="1" spans="1:8">
      <c r="A16" s="46" t="s">
        <v>191</v>
      </c>
      <c r="B16" s="46"/>
      <c r="C16" s="46" t="s">
        <v>191</v>
      </c>
      <c r="D16" s="46"/>
      <c r="E16" s="46" t="s">
        <v>192</v>
      </c>
      <c r="F16" s="46"/>
      <c r="G16" s="49" t="s">
        <v>182</v>
      </c>
      <c r="H16" s="44"/>
    </row>
    <row r="17" ht="38.1" customHeight="1" spans="1:8">
      <c r="A17" s="46"/>
      <c r="B17" s="46"/>
      <c r="C17" s="46" t="s">
        <v>193</v>
      </c>
      <c r="D17" s="46"/>
      <c r="E17" s="46" t="s">
        <v>194</v>
      </c>
      <c r="F17" s="46"/>
      <c r="G17" s="49" t="s">
        <v>182</v>
      </c>
      <c r="H17" s="44"/>
    </row>
    <row r="18" ht="38.1" customHeight="1" spans="1:8">
      <c r="A18" s="46"/>
      <c r="B18" s="46"/>
      <c r="C18" s="46" t="s">
        <v>195</v>
      </c>
      <c r="D18" s="46"/>
      <c r="E18" s="46" t="s">
        <v>196</v>
      </c>
      <c r="F18" s="46"/>
      <c r="G18" s="49" t="s">
        <v>182</v>
      </c>
      <c r="H18" s="44"/>
    </row>
    <row r="19" ht="38.1" customHeight="1" spans="1:8">
      <c r="A19" s="46"/>
      <c r="B19" s="46"/>
      <c r="C19" s="46" t="s">
        <v>197</v>
      </c>
      <c r="D19" s="46"/>
      <c r="E19" s="46" t="s">
        <v>198</v>
      </c>
      <c r="F19" s="46"/>
      <c r="G19" s="49" t="s">
        <v>187</v>
      </c>
      <c r="H19" s="44"/>
    </row>
    <row r="20" ht="38.1" customHeight="1" spans="1:8">
      <c r="A20" s="46" t="s">
        <v>199</v>
      </c>
      <c r="B20" s="46"/>
      <c r="C20" s="46" t="s">
        <v>199</v>
      </c>
      <c r="D20" s="46"/>
      <c r="E20" s="46" t="s">
        <v>200</v>
      </c>
      <c r="F20" s="46"/>
      <c r="G20" s="49" t="s">
        <v>182</v>
      </c>
      <c r="H20" s="44"/>
    </row>
    <row r="21" ht="38.1" customHeight="1" spans="1:8">
      <c r="A21" s="44"/>
      <c r="B21" s="44"/>
      <c r="C21" s="44"/>
      <c r="D21" s="44"/>
      <c r="E21" s="44"/>
      <c r="F21" s="44"/>
      <c r="G21" s="44"/>
      <c r="H21" s="44"/>
    </row>
    <row r="22" ht="24.95" customHeight="1" spans="1:8">
      <c r="A22" s="44"/>
      <c r="B22" s="44"/>
      <c r="C22" s="44"/>
      <c r="D22" s="44"/>
      <c r="E22" s="44"/>
      <c r="F22" s="44"/>
      <c r="G22" s="44"/>
      <c r="H22" s="44"/>
    </row>
    <row r="23" ht="24.95" customHeight="1" spans="1:8">
      <c r="A23" s="44"/>
      <c r="B23" s="44"/>
      <c r="C23" s="44"/>
      <c r="D23" s="44"/>
      <c r="E23" s="44"/>
      <c r="F23" s="44"/>
      <c r="G23" s="44"/>
      <c r="H23" s="44"/>
    </row>
    <row r="24" ht="24.95" customHeight="1" spans="1:8">
      <c r="A24" s="44"/>
      <c r="B24" s="44"/>
      <c r="C24" s="44"/>
      <c r="D24" s="44"/>
      <c r="E24" s="44"/>
      <c r="F24" s="44"/>
      <c r="G24" s="44"/>
      <c r="H24" s="44"/>
    </row>
    <row r="25" ht="24.95" customHeight="1" spans="1:8">
      <c r="A25" s="44"/>
      <c r="B25" s="44"/>
      <c r="C25" s="44"/>
      <c r="D25" s="44"/>
      <c r="E25" s="44"/>
      <c r="F25" s="44"/>
      <c r="G25" s="44"/>
      <c r="H25" s="44"/>
    </row>
    <row r="26" ht="24.95" customHeight="1" spans="1:8">
      <c r="A26" s="44"/>
      <c r="B26" s="44"/>
      <c r="C26" s="44"/>
      <c r="D26" s="44"/>
      <c r="E26" s="44"/>
      <c r="F26" s="44"/>
      <c r="G26" s="44"/>
      <c r="H26" s="44"/>
    </row>
    <row r="27" ht="24.95" customHeight="1" spans="1:8">
      <c r="A27" s="44"/>
      <c r="B27" s="44"/>
      <c r="C27" s="44"/>
      <c r="D27" s="44"/>
      <c r="E27" s="44"/>
      <c r="F27" s="44"/>
      <c r="G27" s="44"/>
      <c r="H27" s="44"/>
    </row>
    <row r="28" ht="24.95" customHeight="1" spans="1:8">
      <c r="A28" s="44"/>
      <c r="B28" s="44"/>
      <c r="C28" s="44"/>
      <c r="D28" s="44"/>
      <c r="E28" s="44"/>
      <c r="F28" s="44"/>
      <c r="G28" s="44"/>
      <c r="H28" s="44"/>
    </row>
    <row r="29" ht="13.5" spans="1:8">
      <c r="A29" s="44"/>
      <c r="B29" s="44"/>
      <c r="C29" s="44"/>
      <c r="D29" s="44"/>
      <c r="E29" s="44"/>
      <c r="F29" s="44"/>
      <c r="G29" s="44"/>
      <c r="H29" s="44"/>
    </row>
  </sheetData>
  <mergeCells count="39">
    <mergeCell ref="A1:G1"/>
    <mergeCell ref="A2:G2"/>
    <mergeCell ref="B3:G3"/>
    <mergeCell ref="A4:G4"/>
    <mergeCell ref="A5:C5"/>
    <mergeCell ref="D5:G5"/>
    <mergeCell ref="A6:C6"/>
    <mergeCell ref="D6:E6"/>
    <mergeCell ref="A7:C7"/>
    <mergeCell ref="D7:G7"/>
    <mergeCell ref="A8:C8"/>
    <mergeCell ref="D8:E8"/>
    <mergeCell ref="A9:C9"/>
    <mergeCell ref="D9:G9"/>
    <mergeCell ref="A10:G10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A20:B20"/>
    <mergeCell ref="C20:D20"/>
    <mergeCell ref="E20:F20"/>
    <mergeCell ref="A12:B15"/>
    <mergeCell ref="A16:B19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SheetLayoutView="60" topLeftCell="A10" workbookViewId="0">
      <selection activeCell="G18" sqref="G18"/>
    </sheetView>
  </sheetViews>
  <sheetFormatPr defaultColWidth="10.2857142857143" defaultRowHeight="12.75" outlineLevelCol="4"/>
  <cols>
    <col min="1" max="1" width="12.8571428571429" customWidth="1"/>
    <col min="2" max="2" width="17.7142857142857" customWidth="1"/>
    <col min="3" max="3" width="26.7142857142857" customWidth="1"/>
    <col min="4" max="4" width="14.1428571428571" customWidth="1"/>
    <col min="5" max="5" width="24.4285714285714" customWidth="1"/>
  </cols>
  <sheetData>
    <row r="1" ht="39.95" customHeight="1" spans="1:5">
      <c r="A1" s="14" t="s">
        <v>201</v>
      </c>
      <c r="B1" s="14"/>
      <c r="C1" s="14"/>
      <c r="D1" s="14"/>
      <c r="E1" s="14"/>
    </row>
    <row r="2" ht="23.1" customHeight="1" spans="1:5">
      <c r="A2" s="15" t="s">
        <v>202</v>
      </c>
      <c r="B2" s="15"/>
      <c r="C2" s="15"/>
      <c r="D2" s="15"/>
      <c r="E2" s="15"/>
    </row>
    <row r="3" ht="36.95" customHeight="1" spans="1:5">
      <c r="A3" s="16" t="s">
        <v>203</v>
      </c>
      <c r="B3" s="17"/>
      <c r="C3" s="18" t="s">
        <v>204</v>
      </c>
      <c r="D3" s="19"/>
      <c r="E3" s="20"/>
    </row>
    <row r="4" ht="36.95" customHeight="1" spans="1:5">
      <c r="A4" s="16" t="s">
        <v>205</v>
      </c>
      <c r="B4" s="17"/>
      <c r="C4" s="21" t="s">
        <v>206</v>
      </c>
      <c r="D4" s="21" t="s">
        <v>207</v>
      </c>
      <c r="E4" s="22" t="s">
        <v>154</v>
      </c>
    </row>
    <row r="5" ht="36.95" customHeight="1" spans="1:5">
      <c r="A5" s="23" t="s">
        <v>208</v>
      </c>
      <c r="B5" s="24"/>
      <c r="C5" s="21" t="s">
        <v>209</v>
      </c>
      <c r="D5" s="16" t="s">
        <v>210</v>
      </c>
      <c r="E5" s="17"/>
    </row>
    <row r="6" ht="36.95" customHeight="1" spans="1:5">
      <c r="A6" s="25"/>
      <c r="B6" s="26"/>
      <c r="C6" s="21" t="s">
        <v>165</v>
      </c>
      <c r="D6" s="16" t="s">
        <v>210</v>
      </c>
      <c r="E6" s="17"/>
    </row>
    <row r="7" ht="36.95" customHeight="1" spans="1:5">
      <c r="A7" s="25"/>
      <c r="B7" s="26"/>
      <c r="C7" s="22" t="s">
        <v>211</v>
      </c>
      <c r="D7" s="18" t="s">
        <v>212</v>
      </c>
      <c r="E7" s="20"/>
    </row>
    <row r="8" ht="36.95" customHeight="1" spans="1:5">
      <c r="A8" s="27"/>
      <c r="B8" s="28"/>
      <c r="C8" s="22" t="s">
        <v>30</v>
      </c>
      <c r="D8" s="16" t="s">
        <v>212</v>
      </c>
      <c r="E8" s="17"/>
    </row>
    <row r="9" ht="30.95" customHeight="1" spans="1:5">
      <c r="A9" s="29" t="s">
        <v>213</v>
      </c>
      <c r="B9" s="30"/>
      <c r="C9" s="30"/>
      <c r="D9" s="30"/>
      <c r="E9" s="31"/>
    </row>
    <row r="10" ht="159" customHeight="1" spans="1:5">
      <c r="A10" s="18" t="s">
        <v>214</v>
      </c>
      <c r="B10" s="19"/>
      <c r="C10" s="19"/>
      <c r="D10" s="19"/>
      <c r="E10" s="20"/>
    </row>
    <row r="11" s="13" customFormat="1" ht="30.95" customHeight="1" spans="1:5">
      <c r="A11" s="32" t="s">
        <v>176</v>
      </c>
      <c r="B11" s="32" t="s">
        <v>177</v>
      </c>
      <c r="C11" s="33" t="s">
        <v>178</v>
      </c>
      <c r="D11" s="34"/>
      <c r="E11" s="32" t="s">
        <v>215</v>
      </c>
    </row>
    <row r="12" s="13" customFormat="1" ht="36.95" customHeight="1" spans="1:5">
      <c r="A12" s="35" t="s">
        <v>188</v>
      </c>
      <c r="B12" s="21" t="s">
        <v>216</v>
      </c>
      <c r="C12" s="18" t="s">
        <v>217</v>
      </c>
      <c r="D12" s="20"/>
      <c r="E12" s="22" t="s">
        <v>182</v>
      </c>
    </row>
    <row r="13" s="13" customFormat="1" ht="36.95" customHeight="1" spans="1:5">
      <c r="A13" s="36"/>
      <c r="B13" s="21" t="s">
        <v>218</v>
      </c>
      <c r="C13" s="18" t="s">
        <v>219</v>
      </c>
      <c r="D13" s="20"/>
      <c r="E13" s="22" t="s">
        <v>220</v>
      </c>
    </row>
    <row r="14" s="13" customFormat="1" ht="36.95" customHeight="1" spans="1:5">
      <c r="A14" s="37"/>
      <c r="B14" s="21" t="s">
        <v>221</v>
      </c>
      <c r="C14" s="18" t="s">
        <v>222</v>
      </c>
      <c r="D14" s="20"/>
      <c r="E14" s="22" t="s">
        <v>182</v>
      </c>
    </row>
    <row r="15" s="13" customFormat="1" ht="36.95" customHeight="1" spans="1:5">
      <c r="A15" s="35" t="s">
        <v>180</v>
      </c>
      <c r="B15" s="21" t="s">
        <v>223</v>
      </c>
      <c r="C15" s="18" t="s">
        <v>224</v>
      </c>
      <c r="D15" s="20"/>
      <c r="E15" s="22" t="s">
        <v>225</v>
      </c>
    </row>
    <row r="16" s="13" customFormat="1" ht="36.95" customHeight="1" spans="1:5">
      <c r="A16" s="36"/>
      <c r="B16" s="21" t="s">
        <v>183</v>
      </c>
      <c r="C16" s="18" t="s">
        <v>226</v>
      </c>
      <c r="D16" s="20"/>
      <c r="E16" s="22" t="s">
        <v>182</v>
      </c>
    </row>
    <row r="17" s="13" customFormat="1" ht="36.95" customHeight="1" spans="1:5">
      <c r="A17" s="37"/>
      <c r="B17" s="21" t="s">
        <v>185</v>
      </c>
      <c r="C17" s="18" t="s">
        <v>227</v>
      </c>
      <c r="D17" s="20"/>
      <c r="E17" s="22" t="s">
        <v>228</v>
      </c>
    </row>
    <row r="18" s="13" customFormat="1" ht="36.95" customHeight="1" spans="1:5">
      <c r="A18" s="35" t="s">
        <v>191</v>
      </c>
      <c r="B18" s="21" t="s">
        <v>229</v>
      </c>
      <c r="C18" s="18" t="s">
        <v>230</v>
      </c>
      <c r="D18" s="20"/>
      <c r="E18" s="22" t="s">
        <v>231</v>
      </c>
    </row>
    <row r="19" s="13" customFormat="1" ht="36.95" customHeight="1" spans="1:5">
      <c r="A19" s="36"/>
      <c r="B19" s="21" t="s">
        <v>193</v>
      </c>
      <c r="C19" s="18" t="s">
        <v>232</v>
      </c>
      <c r="D19" s="20"/>
      <c r="E19" s="22" t="s">
        <v>231</v>
      </c>
    </row>
    <row r="20" s="13" customFormat="1" ht="36.95" customHeight="1" spans="1:5">
      <c r="A20" s="37"/>
      <c r="B20" s="21" t="s">
        <v>195</v>
      </c>
      <c r="C20" s="18" t="s">
        <v>233</v>
      </c>
      <c r="D20" s="20"/>
      <c r="E20" s="22" t="s">
        <v>231</v>
      </c>
    </row>
    <row r="21" s="13" customFormat="1" ht="36.95" customHeight="1" spans="1:5">
      <c r="A21" s="38" t="s">
        <v>199</v>
      </c>
      <c r="B21" s="21" t="s">
        <v>234</v>
      </c>
      <c r="C21" s="18" t="s">
        <v>235</v>
      </c>
      <c r="D21" s="20"/>
      <c r="E21" s="22" t="s">
        <v>182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2:A14"/>
    <mergeCell ref="A15:A17"/>
    <mergeCell ref="A18:A20"/>
    <mergeCell ref="A5:B8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SheetLayoutView="60" topLeftCell="A24" workbookViewId="0">
      <selection activeCell="H36" sqref="H36"/>
    </sheetView>
  </sheetViews>
  <sheetFormatPr defaultColWidth="10.2857142857143" defaultRowHeight="12.75" outlineLevelCol="4"/>
  <cols>
    <col min="1" max="1" width="12.8571428571429" customWidth="1"/>
    <col min="2" max="2" width="17.7142857142857" customWidth="1"/>
    <col min="3" max="3" width="26.7142857142857" customWidth="1"/>
    <col min="4" max="4" width="14.1428571428571" customWidth="1"/>
    <col min="5" max="5" width="24.4285714285714" customWidth="1"/>
  </cols>
  <sheetData>
    <row r="1" ht="39.95" customHeight="1" spans="1:5">
      <c r="A1" s="14" t="s">
        <v>201</v>
      </c>
      <c r="B1" s="14"/>
      <c r="C1" s="14"/>
      <c r="D1" s="14"/>
      <c r="E1" s="14"/>
    </row>
    <row r="2" ht="23.1" customHeight="1" spans="1:5">
      <c r="A2" s="15" t="s">
        <v>202</v>
      </c>
      <c r="B2" s="15"/>
      <c r="C2" s="15"/>
      <c r="D2" s="15"/>
      <c r="E2" s="15"/>
    </row>
    <row r="3" ht="36.95" customHeight="1" spans="1:5">
      <c r="A3" s="16" t="s">
        <v>203</v>
      </c>
      <c r="B3" s="17"/>
      <c r="C3" s="18" t="s">
        <v>236</v>
      </c>
      <c r="D3" s="19"/>
      <c r="E3" s="20"/>
    </row>
    <row r="4" ht="36.95" customHeight="1" spans="1:5">
      <c r="A4" s="16" t="s">
        <v>205</v>
      </c>
      <c r="B4" s="17"/>
      <c r="C4" s="21" t="s">
        <v>206</v>
      </c>
      <c r="D4" s="21" t="s">
        <v>207</v>
      </c>
      <c r="E4" s="22" t="s">
        <v>154</v>
      </c>
    </row>
    <row r="5" ht="36.95" customHeight="1" spans="1:5">
      <c r="A5" s="23" t="s">
        <v>208</v>
      </c>
      <c r="B5" s="24"/>
      <c r="C5" s="21" t="s">
        <v>209</v>
      </c>
      <c r="D5" s="16" t="s">
        <v>237</v>
      </c>
      <c r="E5" s="17"/>
    </row>
    <row r="6" ht="36.95" customHeight="1" spans="1:5">
      <c r="A6" s="25"/>
      <c r="B6" s="26"/>
      <c r="C6" s="21" t="s">
        <v>165</v>
      </c>
      <c r="D6" s="16" t="s">
        <v>237</v>
      </c>
      <c r="E6" s="17"/>
    </row>
    <row r="7" ht="36.95" customHeight="1" spans="1:5">
      <c r="A7" s="25"/>
      <c r="B7" s="26"/>
      <c r="C7" s="22" t="s">
        <v>211</v>
      </c>
      <c r="D7" s="18" t="s">
        <v>212</v>
      </c>
      <c r="E7" s="20"/>
    </row>
    <row r="8" ht="36.95" customHeight="1" spans="1:5">
      <c r="A8" s="27"/>
      <c r="B8" s="28"/>
      <c r="C8" s="22" t="s">
        <v>30</v>
      </c>
      <c r="D8" s="16" t="s">
        <v>212</v>
      </c>
      <c r="E8" s="17"/>
    </row>
    <row r="9" ht="30.95" customHeight="1" spans="1:5">
      <c r="A9" s="29" t="s">
        <v>213</v>
      </c>
      <c r="B9" s="30"/>
      <c r="C9" s="30"/>
      <c r="D9" s="30"/>
      <c r="E9" s="31"/>
    </row>
    <row r="10" ht="159" customHeight="1" spans="1:5">
      <c r="A10" s="18" t="s">
        <v>236</v>
      </c>
      <c r="B10" s="19"/>
      <c r="C10" s="19"/>
      <c r="D10" s="19"/>
      <c r="E10" s="20"/>
    </row>
    <row r="11" s="13" customFormat="1" ht="30.95" customHeight="1" spans="1:5">
      <c r="A11" s="32" t="s">
        <v>176</v>
      </c>
      <c r="B11" s="32" t="s">
        <v>177</v>
      </c>
      <c r="C11" s="33" t="s">
        <v>178</v>
      </c>
      <c r="D11" s="34"/>
      <c r="E11" s="32" t="s">
        <v>215</v>
      </c>
    </row>
    <row r="12" s="13" customFormat="1" ht="36.95" customHeight="1" spans="1:5">
      <c r="A12" s="35" t="s">
        <v>188</v>
      </c>
      <c r="B12" s="39" t="s">
        <v>216</v>
      </c>
      <c r="C12" s="18" t="s">
        <v>238</v>
      </c>
      <c r="D12" s="20"/>
      <c r="E12" s="22" t="s">
        <v>239</v>
      </c>
    </row>
    <row r="13" s="13" customFormat="1" ht="36.95" customHeight="1" spans="1:5">
      <c r="A13" s="36"/>
      <c r="B13" s="40"/>
      <c r="C13" s="18" t="s">
        <v>240</v>
      </c>
      <c r="D13" s="20"/>
      <c r="E13" s="22" t="s">
        <v>241</v>
      </c>
    </row>
    <row r="14" s="13" customFormat="1" ht="36.95" customHeight="1" spans="1:5">
      <c r="A14" s="36"/>
      <c r="B14" s="40"/>
      <c r="C14" s="18" t="s">
        <v>242</v>
      </c>
      <c r="D14" s="20"/>
      <c r="E14" s="22" t="s">
        <v>243</v>
      </c>
    </row>
    <row r="15" s="13" customFormat="1" ht="36.95" customHeight="1" spans="1:5">
      <c r="A15" s="36"/>
      <c r="B15" s="40"/>
      <c r="C15" s="18" t="s">
        <v>244</v>
      </c>
      <c r="D15" s="20"/>
      <c r="E15" s="22" t="s">
        <v>245</v>
      </c>
    </row>
    <row r="16" s="13" customFormat="1" ht="36.95" customHeight="1" spans="1:5">
      <c r="A16" s="36"/>
      <c r="B16" s="41"/>
      <c r="C16" s="18" t="s">
        <v>246</v>
      </c>
      <c r="D16" s="20"/>
      <c r="E16" s="22" t="s">
        <v>247</v>
      </c>
    </row>
    <row r="17" s="13" customFormat="1" ht="36.95" customHeight="1" spans="1:5">
      <c r="A17" s="36"/>
      <c r="B17" s="21" t="s">
        <v>218</v>
      </c>
      <c r="C17" s="18" t="s">
        <v>248</v>
      </c>
      <c r="D17" s="20"/>
      <c r="E17" s="22" t="s">
        <v>182</v>
      </c>
    </row>
    <row r="18" s="13" customFormat="1" ht="36.95" customHeight="1" spans="1:5">
      <c r="A18" s="37"/>
      <c r="B18" s="21" t="s">
        <v>221</v>
      </c>
      <c r="C18" s="18" t="s">
        <v>249</v>
      </c>
      <c r="D18" s="20"/>
      <c r="E18" s="22" t="s">
        <v>182</v>
      </c>
    </row>
    <row r="19" s="13" customFormat="1" ht="36.95" customHeight="1" spans="1:5">
      <c r="A19" s="35" t="s">
        <v>180</v>
      </c>
      <c r="B19" s="39" t="s">
        <v>223</v>
      </c>
      <c r="C19" s="18" t="s">
        <v>181</v>
      </c>
      <c r="D19" s="20"/>
      <c r="E19" s="22" t="s">
        <v>250</v>
      </c>
    </row>
    <row r="20" s="13" customFormat="1" ht="36.95" customHeight="1" spans="1:5">
      <c r="A20" s="36"/>
      <c r="B20" s="40"/>
      <c r="C20" s="18" t="s">
        <v>251</v>
      </c>
      <c r="D20" s="20"/>
      <c r="E20" s="22" t="s">
        <v>252</v>
      </c>
    </row>
    <row r="21" s="13" customFormat="1" ht="36.95" customHeight="1" spans="1:5">
      <c r="A21" s="36"/>
      <c r="B21" s="40"/>
      <c r="C21" s="18" t="s">
        <v>253</v>
      </c>
      <c r="D21" s="20"/>
      <c r="E21" s="22" t="s">
        <v>254</v>
      </c>
    </row>
    <row r="22" s="13" customFormat="1" ht="36.95" customHeight="1" spans="1:5">
      <c r="A22" s="36"/>
      <c r="B22" s="40"/>
      <c r="C22" s="18" t="s">
        <v>255</v>
      </c>
      <c r="D22" s="20"/>
      <c r="E22" s="22" t="s">
        <v>256</v>
      </c>
    </row>
    <row r="23" s="13" customFormat="1" ht="36.95" customHeight="1" spans="1:5">
      <c r="A23" s="36"/>
      <c r="B23" s="41"/>
      <c r="C23" s="18" t="s">
        <v>257</v>
      </c>
      <c r="D23" s="20"/>
      <c r="E23" s="22" t="s">
        <v>258</v>
      </c>
    </row>
    <row r="24" s="13" customFormat="1" ht="36.95" customHeight="1" spans="1:5">
      <c r="A24" s="36"/>
      <c r="B24" s="39" t="s">
        <v>183</v>
      </c>
      <c r="C24" s="18" t="s">
        <v>259</v>
      </c>
      <c r="D24" s="20"/>
      <c r="E24" s="22" t="s">
        <v>182</v>
      </c>
    </row>
    <row r="25" s="13" customFormat="1" ht="36.95" customHeight="1" spans="1:5">
      <c r="A25" s="36"/>
      <c r="B25" s="40"/>
      <c r="C25" s="18" t="s">
        <v>260</v>
      </c>
      <c r="D25" s="20"/>
      <c r="E25" s="22" t="s">
        <v>261</v>
      </c>
    </row>
    <row r="26" s="13" customFormat="1" ht="36.95" customHeight="1" spans="1:5">
      <c r="A26" s="36"/>
      <c r="B26" s="40"/>
      <c r="C26" s="18" t="s">
        <v>262</v>
      </c>
      <c r="D26" s="20"/>
      <c r="E26" s="22" t="s">
        <v>182</v>
      </c>
    </row>
    <row r="27" s="13" customFormat="1" ht="36.95" customHeight="1" spans="1:5">
      <c r="A27" s="36"/>
      <c r="B27" s="40"/>
      <c r="C27" s="18" t="s">
        <v>263</v>
      </c>
      <c r="D27" s="20"/>
      <c r="E27" s="22" t="s">
        <v>182</v>
      </c>
    </row>
    <row r="28" s="13" customFormat="1" ht="36.95" customHeight="1" spans="1:5">
      <c r="A28" s="36"/>
      <c r="B28" s="41"/>
      <c r="C28" s="18" t="s">
        <v>264</v>
      </c>
      <c r="D28" s="20"/>
      <c r="E28" s="22" t="s">
        <v>182</v>
      </c>
    </row>
    <row r="29" s="13" customFormat="1" ht="36.95" customHeight="1" spans="1:5">
      <c r="A29" s="36"/>
      <c r="B29" s="39" t="s">
        <v>185</v>
      </c>
      <c r="C29" s="18" t="s">
        <v>265</v>
      </c>
      <c r="D29" s="20"/>
      <c r="E29" s="22" t="s">
        <v>266</v>
      </c>
    </row>
    <row r="30" s="13" customFormat="1" ht="36.95" customHeight="1" spans="1:5">
      <c r="A30" s="36"/>
      <c r="B30" s="40"/>
      <c r="C30" s="18" t="s">
        <v>267</v>
      </c>
      <c r="D30" s="20"/>
      <c r="E30" s="22" t="s">
        <v>268</v>
      </c>
    </row>
    <row r="31" s="13" customFormat="1" ht="36.95" customHeight="1" spans="1:5">
      <c r="A31" s="36"/>
      <c r="B31" s="40"/>
      <c r="C31" s="18" t="s">
        <v>269</v>
      </c>
      <c r="D31" s="20"/>
      <c r="E31" s="22" t="s">
        <v>268</v>
      </c>
    </row>
    <row r="32" s="13" customFormat="1" ht="36.95" customHeight="1" spans="1:5">
      <c r="A32" s="36"/>
      <c r="B32" s="40"/>
      <c r="C32" s="18" t="s">
        <v>270</v>
      </c>
      <c r="D32" s="20"/>
      <c r="E32" s="22" t="s">
        <v>271</v>
      </c>
    </row>
    <row r="33" s="13" customFormat="1" ht="36.95" customHeight="1" spans="1:5">
      <c r="A33" s="37"/>
      <c r="B33" s="41"/>
      <c r="C33" s="18" t="s">
        <v>272</v>
      </c>
      <c r="D33" s="20"/>
      <c r="E33" s="22" t="s">
        <v>271</v>
      </c>
    </row>
    <row r="34" s="13" customFormat="1" ht="36.95" customHeight="1" spans="1:5">
      <c r="A34" s="35" t="s">
        <v>191</v>
      </c>
      <c r="B34" s="21" t="s">
        <v>229</v>
      </c>
      <c r="C34" s="18" t="s">
        <v>273</v>
      </c>
      <c r="D34" s="20"/>
      <c r="E34" s="22" t="s">
        <v>274</v>
      </c>
    </row>
    <row r="35" s="13" customFormat="1" ht="36.95" customHeight="1" spans="1:5">
      <c r="A35" s="36"/>
      <c r="B35" s="21" t="s">
        <v>193</v>
      </c>
      <c r="C35" s="18" t="s">
        <v>275</v>
      </c>
      <c r="D35" s="20"/>
      <c r="E35" s="22" t="s">
        <v>182</v>
      </c>
    </row>
    <row r="36" s="13" customFormat="1" ht="36.95" customHeight="1" spans="1:5">
      <c r="A36" s="37"/>
      <c r="B36" s="21" t="s">
        <v>195</v>
      </c>
      <c r="C36" s="18" t="s">
        <v>276</v>
      </c>
      <c r="D36" s="20"/>
      <c r="E36" s="22" t="s">
        <v>182</v>
      </c>
    </row>
    <row r="37" s="13" customFormat="1" ht="36.95" customHeight="1" spans="1:5">
      <c r="A37" s="38" t="s">
        <v>199</v>
      </c>
      <c r="B37" s="21" t="s">
        <v>234</v>
      </c>
      <c r="C37" s="18" t="s">
        <v>235</v>
      </c>
      <c r="D37" s="20"/>
      <c r="E37" s="22" t="s">
        <v>182</v>
      </c>
    </row>
  </sheetData>
  <mergeCells count="4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12:A18"/>
    <mergeCell ref="A19:A33"/>
    <mergeCell ref="A34:A36"/>
    <mergeCell ref="B12:B16"/>
    <mergeCell ref="B19:B23"/>
    <mergeCell ref="B24:B28"/>
    <mergeCell ref="B29:B33"/>
    <mergeCell ref="A5:B8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SheetLayoutView="60" topLeftCell="A10" workbookViewId="0">
      <selection activeCell="G15" sqref="G15"/>
    </sheetView>
  </sheetViews>
  <sheetFormatPr defaultColWidth="10.2857142857143" defaultRowHeight="12.75" outlineLevelCol="4"/>
  <cols>
    <col min="1" max="1" width="12.8571428571429" customWidth="1"/>
    <col min="2" max="2" width="17.7142857142857" customWidth="1"/>
    <col min="3" max="3" width="26.7142857142857" customWidth="1"/>
    <col min="4" max="4" width="14.1428571428571" customWidth="1"/>
    <col min="5" max="5" width="24.4285714285714" customWidth="1"/>
  </cols>
  <sheetData>
    <row r="1" ht="39.95" customHeight="1" spans="1:5">
      <c r="A1" s="14" t="s">
        <v>201</v>
      </c>
      <c r="B1" s="14"/>
      <c r="C1" s="14"/>
      <c r="D1" s="14"/>
      <c r="E1" s="14"/>
    </row>
    <row r="2" ht="23.1" customHeight="1" spans="1:5">
      <c r="A2" s="15" t="s">
        <v>202</v>
      </c>
      <c r="B2" s="15"/>
      <c r="C2" s="15"/>
      <c r="D2" s="15"/>
      <c r="E2" s="15"/>
    </row>
    <row r="3" ht="36.95" customHeight="1" spans="1:5">
      <c r="A3" s="16" t="s">
        <v>203</v>
      </c>
      <c r="B3" s="17"/>
      <c r="C3" s="18" t="s">
        <v>277</v>
      </c>
      <c r="D3" s="19"/>
      <c r="E3" s="20"/>
    </row>
    <row r="4" ht="36.95" customHeight="1" spans="1:5">
      <c r="A4" s="16" t="s">
        <v>205</v>
      </c>
      <c r="B4" s="17"/>
      <c r="C4" s="21" t="s">
        <v>206</v>
      </c>
      <c r="D4" s="21" t="s">
        <v>207</v>
      </c>
      <c r="E4" s="22" t="s">
        <v>154</v>
      </c>
    </row>
    <row r="5" ht="36.95" customHeight="1" spans="1:5">
      <c r="A5" s="23" t="s">
        <v>208</v>
      </c>
      <c r="B5" s="24"/>
      <c r="C5" s="21" t="s">
        <v>209</v>
      </c>
      <c r="D5" s="16" t="s">
        <v>278</v>
      </c>
      <c r="E5" s="17"/>
    </row>
    <row r="6" ht="36.95" customHeight="1" spans="1:5">
      <c r="A6" s="25"/>
      <c r="B6" s="26"/>
      <c r="C6" s="21" t="s">
        <v>165</v>
      </c>
      <c r="D6" s="16" t="s">
        <v>278</v>
      </c>
      <c r="E6" s="17"/>
    </row>
    <row r="7" ht="36.95" customHeight="1" spans="1:5">
      <c r="A7" s="25"/>
      <c r="B7" s="26"/>
      <c r="C7" s="22" t="s">
        <v>211</v>
      </c>
      <c r="D7" s="18" t="s">
        <v>212</v>
      </c>
      <c r="E7" s="20"/>
    </row>
    <row r="8" ht="36.95" customHeight="1" spans="1:5">
      <c r="A8" s="27"/>
      <c r="B8" s="28"/>
      <c r="C8" s="22" t="s">
        <v>30</v>
      </c>
      <c r="D8" s="16" t="s">
        <v>212</v>
      </c>
      <c r="E8" s="17"/>
    </row>
    <row r="9" ht="30.95" customHeight="1" spans="1:5">
      <c r="A9" s="29" t="s">
        <v>213</v>
      </c>
      <c r="B9" s="30"/>
      <c r="C9" s="30"/>
      <c r="D9" s="30"/>
      <c r="E9" s="31"/>
    </row>
    <row r="10" ht="159" customHeight="1" spans="1:5">
      <c r="A10" s="18" t="s">
        <v>277</v>
      </c>
      <c r="B10" s="19"/>
      <c r="C10" s="19"/>
      <c r="D10" s="19"/>
      <c r="E10" s="20"/>
    </row>
    <row r="11" s="13" customFormat="1" ht="30.95" customHeight="1" spans="1:5">
      <c r="A11" s="32" t="s">
        <v>176</v>
      </c>
      <c r="B11" s="32" t="s">
        <v>177</v>
      </c>
      <c r="C11" s="33" t="s">
        <v>178</v>
      </c>
      <c r="D11" s="34"/>
      <c r="E11" s="32" t="s">
        <v>215</v>
      </c>
    </row>
    <row r="12" s="13" customFormat="1" ht="36.95" customHeight="1" spans="1:5">
      <c r="A12" s="35" t="s">
        <v>188</v>
      </c>
      <c r="B12" s="21" t="s">
        <v>216</v>
      </c>
      <c r="C12" s="18" t="s">
        <v>279</v>
      </c>
      <c r="D12" s="20"/>
      <c r="E12" s="22" t="s">
        <v>280</v>
      </c>
    </row>
    <row r="13" s="13" customFormat="1" ht="36.95" customHeight="1" spans="1:5">
      <c r="A13" s="36"/>
      <c r="B13" s="21" t="s">
        <v>218</v>
      </c>
      <c r="C13" s="18" t="s">
        <v>281</v>
      </c>
      <c r="D13" s="20"/>
      <c r="E13" s="22" t="s">
        <v>231</v>
      </c>
    </row>
    <row r="14" s="13" customFormat="1" ht="36.95" customHeight="1" spans="1:5">
      <c r="A14" s="37"/>
      <c r="B14" s="21" t="s">
        <v>221</v>
      </c>
      <c r="C14" s="18" t="s">
        <v>282</v>
      </c>
      <c r="D14" s="20"/>
      <c r="E14" s="22" t="s">
        <v>231</v>
      </c>
    </row>
    <row r="15" s="13" customFormat="1" ht="36.95" customHeight="1" spans="1:5">
      <c r="A15" s="35" t="s">
        <v>180</v>
      </c>
      <c r="B15" s="21" t="s">
        <v>223</v>
      </c>
      <c r="C15" s="18" t="s">
        <v>283</v>
      </c>
      <c r="D15" s="20"/>
      <c r="E15" s="22" t="s">
        <v>284</v>
      </c>
    </row>
    <row r="16" s="13" customFormat="1" ht="36.95" customHeight="1" spans="1:5">
      <c r="A16" s="36"/>
      <c r="B16" s="21" t="s">
        <v>183</v>
      </c>
      <c r="C16" s="18" t="s">
        <v>285</v>
      </c>
      <c r="D16" s="20"/>
      <c r="E16" s="22" t="s">
        <v>182</v>
      </c>
    </row>
    <row r="17" s="13" customFormat="1" ht="36.95" customHeight="1" spans="1:5">
      <c r="A17" s="37"/>
      <c r="B17" s="21" t="s">
        <v>185</v>
      </c>
      <c r="C17" s="18" t="s">
        <v>286</v>
      </c>
      <c r="D17" s="20"/>
      <c r="E17" s="22" t="s">
        <v>287</v>
      </c>
    </row>
    <row r="18" s="13" customFormat="1" ht="36.95" customHeight="1" spans="1:5">
      <c r="A18" s="35" t="s">
        <v>191</v>
      </c>
      <c r="B18" s="21" t="s">
        <v>229</v>
      </c>
      <c r="C18" s="18" t="s">
        <v>217</v>
      </c>
      <c r="D18" s="20"/>
      <c r="E18" s="22" t="s">
        <v>231</v>
      </c>
    </row>
    <row r="19" s="13" customFormat="1" ht="36.95" customHeight="1" spans="1:5">
      <c r="A19" s="36"/>
      <c r="B19" s="21" t="s">
        <v>193</v>
      </c>
      <c r="C19" s="18" t="s">
        <v>232</v>
      </c>
      <c r="D19" s="20"/>
      <c r="E19" s="22" t="s">
        <v>231</v>
      </c>
    </row>
    <row r="20" s="13" customFormat="1" ht="36.95" customHeight="1" spans="1:5">
      <c r="A20" s="37"/>
      <c r="B20" s="21" t="s">
        <v>195</v>
      </c>
      <c r="C20" s="18" t="s">
        <v>222</v>
      </c>
      <c r="D20" s="20"/>
      <c r="E20" s="22" t="s">
        <v>288</v>
      </c>
    </row>
    <row r="21" s="13" customFormat="1" ht="36.95" customHeight="1" spans="1:5">
      <c r="A21" s="38" t="s">
        <v>199</v>
      </c>
      <c r="B21" s="21" t="s">
        <v>234</v>
      </c>
      <c r="C21" s="18" t="s">
        <v>289</v>
      </c>
      <c r="D21" s="20"/>
      <c r="E21" s="22" t="s">
        <v>182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2:A14"/>
    <mergeCell ref="A15:A17"/>
    <mergeCell ref="A18:A20"/>
    <mergeCell ref="A5:B8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SheetLayoutView="60" topLeftCell="A10" workbookViewId="0">
      <selection activeCell="C3" sqref="C3:E3"/>
    </sheetView>
  </sheetViews>
  <sheetFormatPr defaultColWidth="10.2857142857143" defaultRowHeight="12.75" outlineLevelCol="4"/>
  <cols>
    <col min="1" max="1" width="12.8571428571429" customWidth="1"/>
    <col min="2" max="2" width="17.7142857142857" customWidth="1"/>
    <col min="3" max="3" width="26.7142857142857" customWidth="1"/>
    <col min="4" max="4" width="14.1428571428571" customWidth="1"/>
    <col min="5" max="5" width="24.4285714285714" customWidth="1"/>
  </cols>
  <sheetData>
    <row r="1" ht="39.95" customHeight="1" spans="1:5">
      <c r="A1" s="14" t="s">
        <v>201</v>
      </c>
      <c r="B1" s="14"/>
      <c r="C1" s="14"/>
      <c r="D1" s="14"/>
      <c r="E1" s="14"/>
    </row>
    <row r="2" ht="23.1" customHeight="1" spans="1:5">
      <c r="A2" s="15" t="s">
        <v>202</v>
      </c>
      <c r="B2" s="15"/>
      <c r="C2" s="15"/>
      <c r="D2" s="15"/>
      <c r="E2" s="15"/>
    </row>
    <row r="3" ht="36.95" customHeight="1" spans="1:5">
      <c r="A3" s="16" t="s">
        <v>203</v>
      </c>
      <c r="B3" s="17"/>
      <c r="C3" s="18" t="s">
        <v>290</v>
      </c>
      <c r="D3" s="19"/>
      <c r="E3" s="20"/>
    </row>
    <row r="4" ht="36.95" customHeight="1" spans="1:5">
      <c r="A4" s="16" t="s">
        <v>205</v>
      </c>
      <c r="B4" s="17"/>
      <c r="C4" s="21" t="s">
        <v>206</v>
      </c>
      <c r="D4" s="21" t="s">
        <v>207</v>
      </c>
      <c r="E4" s="22" t="s">
        <v>154</v>
      </c>
    </row>
    <row r="5" ht="36.95" customHeight="1" spans="1:5">
      <c r="A5" s="23" t="s">
        <v>208</v>
      </c>
      <c r="B5" s="24"/>
      <c r="C5" s="21" t="s">
        <v>209</v>
      </c>
      <c r="D5" s="16" t="s">
        <v>291</v>
      </c>
      <c r="E5" s="17"/>
    </row>
    <row r="6" ht="36.95" customHeight="1" spans="1:5">
      <c r="A6" s="25"/>
      <c r="B6" s="26"/>
      <c r="C6" s="21" t="s">
        <v>165</v>
      </c>
      <c r="D6" s="16" t="s">
        <v>291</v>
      </c>
      <c r="E6" s="17"/>
    </row>
    <row r="7" ht="36.95" customHeight="1" spans="1:5">
      <c r="A7" s="25"/>
      <c r="B7" s="26"/>
      <c r="C7" s="22" t="s">
        <v>211</v>
      </c>
      <c r="D7" s="18" t="s">
        <v>212</v>
      </c>
      <c r="E7" s="20"/>
    </row>
    <row r="8" ht="36.95" customHeight="1" spans="1:5">
      <c r="A8" s="27"/>
      <c r="B8" s="28"/>
      <c r="C8" s="22" t="s">
        <v>30</v>
      </c>
      <c r="D8" s="16" t="s">
        <v>212</v>
      </c>
      <c r="E8" s="17"/>
    </row>
    <row r="9" ht="30.95" customHeight="1" spans="1:5">
      <c r="A9" s="29" t="s">
        <v>213</v>
      </c>
      <c r="B9" s="30"/>
      <c r="C9" s="30"/>
      <c r="D9" s="30"/>
      <c r="E9" s="31"/>
    </row>
    <row r="10" ht="159" customHeight="1" spans="1:5">
      <c r="A10" s="18" t="s">
        <v>290</v>
      </c>
      <c r="B10" s="19"/>
      <c r="C10" s="19"/>
      <c r="D10" s="19"/>
      <c r="E10" s="20"/>
    </row>
    <row r="11" s="13" customFormat="1" ht="30.95" customHeight="1" spans="1:5">
      <c r="A11" s="32" t="s">
        <v>176</v>
      </c>
      <c r="B11" s="32" t="s">
        <v>177</v>
      </c>
      <c r="C11" s="33" t="s">
        <v>178</v>
      </c>
      <c r="D11" s="34"/>
      <c r="E11" s="32" t="s">
        <v>215</v>
      </c>
    </row>
    <row r="12" s="13" customFormat="1" ht="36.95" customHeight="1" spans="1:5">
      <c r="A12" s="35" t="s">
        <v>188</v>
      </c>
      <c r="B12" s="21" t="s">
        <v>216</v>
      </c>
      <c r="C12" s="18" t="s">
        <v>217</v>
      </c>
      <c r="D12" s="20"/>
      <c r="E12" s="22" t="s">
        <v>182</v>
      </c>
    </row>
    <row r="13" s="13" customFormat="1" ht="36.95" customHeight="1" spans="1:5">
      <c r="A13" s="36"/>
      <c r="B13" s="21" t="s">
        <v>218</v>
      </c>
      <c r="C13" s="18" t="s">
        <v>292</v>
      </c>
      <c r="D13" s="20"/>
      <c r="E13" s="22" t="s">
        <v>293</v>
      </c>
    </row>
    <row r="14" s="13" customFormat="1" ht="36.95" customHeight="1" spans="1:5">
      <c r="A14" s="37"/>
      <c r="B14" s="21" t="s">
        <v>221</v>
      </c>
      <c r="C14" s="18" t="s">
        <v>222</v>
      </c>
      <c r="D14" s="20"/>
      <c r="E14" s="22" t="s">
        <v>182</v>
      </c>
    </row>
    <row r="15" s="13" customFormat="1" ht="36.95" customHeight="1" spans="1:5">
      <c r="A15" s="35" t="s">
        <v>180</v>
      </c>
      <c r="B15" s="21" t="s">
        <v>223</v>
      </c>
      <c r="C15" s="18" t="s">
        <v>294</v>
      </c>
      <c r="D15" s="20"/>
      <c r="E15" s="22" t="s">
        <v>295</v>
      </c>
    </row>
    <row r="16" s="13" customFormat="1" ht="36.95" customHeight="1" spans="1:5">
      <c r="A16" s="36"/>
      <c r="B16" s="21" t="s">
        <v>183</v>
      </c>
      <c r="C16" s="18" t="s">
        <v>296</v>
      </c>
      <c r="D16" s="20"/>
      <c r="E16" s="22" t="s">
        <v>182</v>
      </c>
    </row>
    <row r="17" s="13" customFormat="1" ht="36.95" customHeight="1" spans="1:5">
      <c r="A17" s="37"/>
      <c r="B17" s="21" t="s">
        <v>185</v>
      </c>
      <c r="C17" s="18" t="s">
        <v>297</v>
      </c>
      <c r="D17" s="20"/>
      <c r="E17" s="22" t="s">
        <v>298</v>
      </c>
    </row>
    <row r="18" s="13" customFormat="1" ht="36.95" customHeight="1" spans="1:5">
      <c r="A18" s="35" t="s">
        <v>191</v>
      </c>
      <c r="B18" s="21" t="s">
        <v>229</v>
      </c>
      <c r="C18" s="18" t="s">
        <v>299</v>
      </c>
      <c r="D18" s="20"/>
      <c r="E18" s="22" t="s">
        <v>182</v>
      </c>
    </row>
    <row r="19" s="13" customFormat="1" ht="36.95" customHeight="1" spans="1:5">
      <c r="A19" s="36"/>
      <c r="B19" s="21" t="s">
        <v>193</v>
      </c>
      <c r="C19" s="18" t="s">
        <v>198</v>
      </c>
      <c r="D19" s="20"/>
      <c r="E19" s="22" t="s">
        <v>187</v>
      </c>
    </row>
    <row r="20" s="13" customFormat="1" ht="36.95" customHeight="1" spans="1:5">
      <c r="A20" s="37"/>
      <c r="B20" s="21" t="s">
        <v>195</v>
      </c>
      <c r="C20" s="18" t="s">
        <v>300</v>
      </c>
      <c r="D20" s="20"/>
      <c r="E20" s="22" t="s">
        <v>187</v>
      </c>
    </row>
    <row r="21" s="13" customFormat="1" ht="36.95" customHeight="1" spans="1:5">
      <c r="A21" s="38" t="s">
        <v>199</v>
      </c>
      <c r="B21" s="21" t="s">
        <v>234</v>
      </c>
      <c r="C21" s="18" t="s">
        <v>289</v>
      </c>
      <c r="D21" s="20"/>
      <c r="E21" s="22" t="s">
        <v>182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2:A14"/>
    <mergeCell ref="A15:A17"/>
    <mergeCell ref="A18:A20"/>
    <mergeCell ref="A5:B8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SheetLayoutView="60" topLeftCell="A10" workbookViewId="0">
      <selection activeCell="C3" sqref="C3:E3"/>
    </sheetView>
  </sheetViews>
  <sheetFormatPr defaultColWidth="10.2857142857143" defaultRowHeight="12.75" outlineLevelCol="4"/>
  <cols>
    <col min="1" max="1" width="12.8571428571429" customWidth="1"/>
    <col min="2" max="2" width="17.7142857142857" customWidth="1"/>
    <col min="3" max="3" width="26.7142857142857" customWidth="1"/>
    <col min="4" max="4" width="14.1428571428571" customWidth="1"/>
    <col min="5" max="5" width="24.4285714285714" customWidth="1"/>
  </cols>
  <sheetData>
    <row r="1" ht="39.95" customHeight="1" spans="1:5">
      <c r="A1" s="14" t="s">
        <v>201</v>
      </c>
      <c r="B1" s="14"/>
      <c r="C1" s="14"/>
      <c r="D1" s="14"/>
      <c r="E1" s="14"/>
    </row>
    <row r="2" ht="23.1" customHeight="1" spans="1:5">
      <c r="A2" s="15" t="s">
        <v>202</v>
      </c>
      <c r="B2" s="15"/>
      <c r="C2" s="15"/>
      <c r="D2" s="15"/>
      <c r="E2" s="15"/>
    </row>
    <row r="3" ht="36.95" customHeight="1" spans="1:5">
      <c r="A3" s="16" t="s">
        <v>203</v>
      </c>
      <c r="B3" s="17"/>
      <c r="C3" s="18" t="s">
        <v>301</v>
      </c>
      <c r="D3" s="19"/>
      <c r="E3" s="20"/>
    </row>
    <row r="4" ht="36.95" customHeight="1" spans="1:5">
      <c r="A4" s="16" t="s">
        <v>205</v>
      </c>
      <c r="B4" s="17"/>
      <c r="C4" s="21" t="s">
        <v>206</v>
      </c>
      <c r="D4" s="21" t="s">
        <v>207</v>
      </c>
      <c r="E4" s="22" t="s">
        <v>154</v>
      </c>
    </row>
    <row r="5" ht="36.95" customHeight="1" spans="1:5">
      <c r="A5" s="23" t="s">
        <v>208</v>
      </c>
      <c r="B5" s="24"/>
      <c r="C5" s="21" t="s">
        <v>209</v>
      </c>
      <c r="D5" s="16" t="s">
        <v>168</v>
      </c>
      <c r="E5" s="17"/>
    </row>
    <row r="6" ht="36.95" customHeight="1" spans="1:5">
      <c r="A6" s="25"/>
      <c r="B6" s="26"/>
      <c r="C6" s="21" t="s">
        <v>165</v>
      </c>
      <c r="D6" s="16" t="s">
        <v>212</v>
      </c>
      <c r="E6" s="17"/>
    </row>
    <row r="7" ht="36.95" customHeight="1" spans="1:5">
      <c r="A7" s="25"/>
      <c r="B7" s="26"/>
      <c r="C7" s="22" t="s">
        <v>211</v>
      </c>
      <c r="D7" s="18" t="s">
        <v>168</v>
      </c>
      <c r="E7" s="20"/>
    </row>
    <row r="8" ht="36.95" customHeight="1" spans="1:5">
      <c r="A8" s="27"/>
      <c r="B8" s="28"/>
      <c r="C8" s="22" t="s">
        <v>30</v>
      </c>
      <c r="D8" s="16" t="s">
        <v>212</v>
      </c>
      <c r="E8" s="17"/>
    </row>
    <row r="9" ht="30.95" customHeight="1" spans="1:5">
      <c r="A9" s="29" t="s">
        <v>213</v>
      </c>
      <c r="B9" s="30"/>
      <c r="C9" s="30"/>
      <c r="D9" s="30"/>
      <c r="E9" s="31"/>
    </row>
    <row r="10" ht="159" customHeight="1" spans="1:5">
      <c r="A10" s="18" t="s">
        <v>301</v>
      </c>
      <c r="B10" s="19"/>
      <c r="C10" s="19"/>
      <c r="D10" s="19"/>
      <c r="E10" s="20"/>
    </row>
    <row r="11" s="13" customFormat="1" ht="30.95" customHeight="1" spans="1:5">
      <c r="A11" s="32" t="s">
        <v>176</v>
      </c>
      <c r="B11" s="32" t="s">
        <v>177</v>
      </c>
      <c r="C11" s="33" t="s">
        <v>178</v>
      </c>
      <c r="D11" s="34"/>
      <c r="E11" s="32" t="s">
        <v>215</v>
      </c>
    </row>
    <row r="12" s="13" customFormat="1" ht="36.95" customHeight="1" spans="1:5">
      <c r="A12" s="35" t="s">
        <v>188</v>
      </c>
      <c r="B12" s="21" t="s">
        <v>216</v>
      </c>
      <c r="C12" s="18" t="s">
        <v>302</v>
      </c>
      <c r="D12" s="20"/>
      <c r="E12" s="22" t="s">
        <v>303</v>
      </c>
    </row>
    <row r="13" s="13" customFormat="1" ht="36.95" customHeight="1" spans="1:5">
      <c r="A13" s="36"/>
      <c r="B13" s="21" t="s">
        <v>218</v>
      </c>
      <c r="C13" s="18" t="s">
        <v>232</v>
      </c>
      <c r="D13" s="20"/>
      <c r="E13" s="22" t="s">
        <v>182</v>
      </c>
    </row>
    <row r="14" s="13" customFormat="1" ht="36.95" customHeight="1" spans="1:5">
      <c r="A14" s="37"/>
      <c r="B14" s="21" t="s">
        <v>221</v>
      </c>
      <c r="C14" s="18" t="s">
        <v>222</v>
      </c>
      <c r="D14" s="20"/>
      <c r="E14" s="22" t="s">
        <v>182</v>
      </c>
    </row>
    <row r="15" s="13" customFormat="1" ht="36.95" customHeight="1" spans="1:5">
      <c r="A15" s="35" t="s">
        <v>180</v>
      </c>
      <c r="B15" s="21" t="s">
        <v>223</v>
      </c>
      <c r="C15" s="18" t="s">
        <v>181</v>
      </c>
      <c r="D15" s="20"/>
      <c r="E15" s="22" t="s">
        <v>304</v>
      </c>
    </row>
    <row r="16" s="13" customFormat="1" ht="36.95" customHeight="1" spans="1:5">
      <c r="A16" s="36"/>
      <c r="B16" s="21" t="s">
        <v>183</v>
      </c>
      <c r="C16" s="18" t="s">
        <v>184</v>
      </c>
      <c r="D16" s="20"/>
      <c r="E16" s="22" t="s">
        <v>182</v>
      </c>
    </row>
    <row r="17" s="13" customFormat="1" ht="36.95" customHeight="1" spans="1:5">
      <c r="A17" s="37"/>
      <c r="B17" s="21" t="s">
        <v>185</v>
      </c>
      <c r="C17" s="18" t="s">
        <v>305</v>
      </c>
      <c r="D17" s="20"/>
      <c r="E17" s="22" t="s">
        <v>306</v>
      </c>
    </row>
    <row r="18" s="13" customFormat="1" ht="36.95" customHeight="1" spans="1:5">
      <c r="A18" s="35" t="s">
        <v>191</v>
      </c>
      <c r="B18" s="21" t="s">
        <v>229</v>
      </c>
      <c r="C18" s="18" t="s">
        <v>192</v>
      </c>
      <c r="D18" s="20"/>
      <c r="E18" s="22" t="s">
        <v>182</v>
      </c>
    </row>
    <row r="19" s="13" customFormat="1" ht="36.95" customHeight="1" spans="1:5">
      <c r="A19" s="36"/>
      <c r="B19" s="21" t="s">
        <v>193</v>
      </c>
      <c r="C19" s="18" t="s">
        <v>307</v>
      </c>
      <c r="D19" s="20"/>
      <c r="E19" s="22" t="s">
        <v>182</v>
      </c>
    </row>
    <row r="20" s="13" customFormat="1" ht="36.95" customHeight="1" spans="1:5">
      <c r="A20" s="37"/>
      <c r="B20" s="21" t="s">
        <v>195</v>
      </c>
      <c r="C20" s="18" t="s">
        <v>308</v>
      </c>
      <c r="D20" s="20"/>
      <c r="E20" s="22" t="s">
        <v>182</v>
      </c>
    </row>
    <row r="21" s="13" customFormat="1" ht="36.95" customHeight="1" spans="1:5">
      <c r="A21" s="38" t="s">
        <v>199</v>
      </c>
      <c r="B21" s="21" t="s">
        <v>234</v>
      </c>
      <c r="C21" s="18" t="s">
        <v>309</v>
      </c>
      <c r="D21" s="20"/>
      <c r="E21" s="22" t="s">
        <v>182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2:A14"/>
    <mergeCell ref="A15:A17"/>
    <mergeCell ref="A18:A20"/>
    <mergeCell ref="A5:B8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SheetLayoutView="60" topLeftCell="A10" workbookViewId="0">
      <selection activeCell="I20" sqref="I20"/>
    </sheetView>
  </sheetViews>
  <sheetFormatPr defaultColWidth="10.2857142857143" defaultRowHeight="12.75" outlineLevelCol="4"/>
  <cols>
    <col min="1" max="1" width="12.8571428571429" customWidth="1"/>
    <col min="2" max="2" width="17.7142857142857" customWidth="1"/>
    <col min="3" max="3" width="26.7142857142857" customWidth="1"/>
    <col min="4" max="4" width="14.1428571428571" customWidth="1"/>
    <col min="5" max="5" width="24.4285714285714" customWidth="1"/>
  </cols>
  <sheetData>
    <row r="1" ht="39.95" customHeight="1" spans="1:5">
      <c r="A1" s="14" t="s">
        <v>201</v>
      </c>
      <c r="B1" s="14"/>
      <c r="C1" s="14"/>
      <c r="D1" s="14"/>
      <c r="E1" s="14"/>
    </row>
    <row r="2" ht="23.1" customHeight="1" spans="1:5">
      <c r="A2" s="15" t="s">
        <v>202</v>
      </c>
      <c r="B2" s="15"/>
      <c r="C2" s="15"/>
      <c r="D2" s="15"/>
      <c r="E2" s="15"/>
    </row>
    <row r="3" ht="36.95" customHeight="1" spans="1:5">
      <c r="A3" s="16" t="s">
        <v>203</v>
      </c>
      <c r="B3" s="17"/>
      <c r="C3" s="18" t="s">
        <v>310</v>
      </c>
      <c r="D3" s="19"/>
      <c r="E3" s="20"/>
    </row>
    <row r="4" ht="36.95" customHeight="1" spans="1:5">
      <c r="A4" s="16" t="s">
        <v>205</v>
      </c>
      <c r="B4" s="17"/>
      <c r="C4" s="21" t="s">
        <v>206</v>
      </c>
      <c r="D4" s="21" t="s">
        <v>207</v>
      </c>
      <c r="E4" s="22" t="s">
        <v>154</v>
      </c>
    </row>
    <row r="5" ht="36.95" customHeight="1" spans="1:5">
      <c r="A5" s="23" t="s">
        <v>208</v>
      </c>
      <c r="B5" s="24"/>
      <c r="C5" s="21" t="s">
        <v>209</v>
      </c>
      <c r="D5" s="16" t="s">
        <v>311</v>
      </c>
      <c r="E5" s="17"/>
    </row>
    <row r="6" ht="36.95" customHeight="1" spans="1:5">
      <c r="A6" s="25"/>
      <c r="B6" s="26"/>
      <c r="C6" s="21" t="s">
        <v>165</v>
      </c>
      <c r="D6" s="16" t="s">
        <v>311</v>
      </c>
      <c r="E6" s="17"/>
    </row>
    <row r="7" ht="36.95" customHeight="1" spans="1:5">
      <c r="A7" s="25"/>
      <c r="B7" s="26"/>
      <c r="C7" s="22" t="s">
        <v>211</v>
      </c>
      <c r="D7" s="18" t="s">
        <v>212</v>
      </c>
      <c r="E7" s="20"/>
    </row>
    <row r="8" ht="36.95" customHeight="1" spans="1:5">
      <c r="A8" s="27"/>
      <c r="B8" s="28"/>
      <c r="C8" s="22" t="s">
        <v>30</v>
      </c>
      <c r="D8" s="16" t="s">
        <v>212</v>
      </c>
      <c r="E8" s="17"/>
    </row>
    <row r="9" ht="30.95" customHeight="1" spans="1:5">
      <c r="A9" s="29" t="s">
        <v>213</v>
      </c>
      <c r="B9" s="30"/>
      <c r="C9" s="30"/>
      <c r="D9" s="30"/>
      <c r="E9" s="31"/>
    </row>
    <row r="10" ht="159" customHeight="1" spans="1:5">
      <c r="A10" s="18" t="s">
        <v>312</v>
      </c>
      <c r="B10" s="19"/>
      <c r="C10" s="19"/>
      <c r="D10" s="19"/>
      <c r="E10" s="20"/>
    </row>
    <row r="11" s="13" customFormat="1" ht="30.95" customHeight="1" spans="1:5">
      <c r="A11" s="32" t="s">
        <v>176</v>
      </c>
      <c r="B11" s="32" t="s">
        <v>177</v>
      </c>
      <c r="C11" s="33" t="s">
        <v>178</v>
      </c>
      <c r="D11" s="34"/>
      <c r="E11" s="32" t="s">
        <v>215</v>
      </c>
    </row>
    <row r="12" s="13" customFormat="1" ht="36.95" customHeight="1" spans="1:5">
      <c r="A12" s="35" t="s">
        <v>188</v>
      </c>
      <c r="B12" s="21" t="s">
        <v>216</v>
      </c>
      <c r="C12" s="18" t="s">
        <v>313</v>
      </c>
      <c r="D12" s="20"/>
      <c r="E12" s="22" t="s">
        <v>182</v>
      </c>
    </row>
    <row r="13" s="13" customFormat="1" ht="36.95" customHeight="1" spans="1:5">
      <c r="A13" s="36"/>
      <c r="B13" s="21" t="s">
        <v>218</v>
      </c>
      <c r="C13" s="18" t="s">
        <v>314</v>
      </c>
      <c r="D13" s="20"/>
      <c r="E13" s="22" t="s">
        <v>182</v>
      </c>
    </row>
    <row r="14" s="13" customFormat="1" ht="36.95" customHeight="1" spans="1:5">
      <c r="A14" s="37"/>
      <c r="B14" s="21" t="s">
        <v>221</v>
      </c>
      <c r="C14" s="18" t="s">
        <v>315</v>
      </c>
      <c r="D14" s="20"/>
      <c r="E14" s="22" t="s">
        <v>182</v>
      </c>
    </row>
    <row r="15" s="13" customFormat="1" ht="36.95" customHeight="1" spans="1:5">
      <c r="A15" s="35" t="s">
        <v>180</v>
      </c>
      <c r="B15" s="21" t="s">
        <v>223</v>
      </c>
      <c r="C15" s="18" t="s">
        <v>316</v>
      </c>
      <c r="D15" s="20"/>
      <c r="E15" s="22" t="s">
        <v>317</v>
      </c>
    </row>
    <row r="16" s="13" customFormat="1" ht="36.95" customHeight="1" spans="1:5">
      <c r="A16" s="36"/>
      <c r="B16" s="21" t="s">
        <v>183</v>
      </c>
      <c r="C16" s="18" t="s">
        <v>318</v>
      </c>
      <c r="D16" s="20"/>
      <c r="E16" s="22" t="s">
        <v>261</v>
      </c>
    </row>
    <row r="17" s="13" customFormat="1" ht="36.95" customHeight="1" spans="1:5">
      <c r="A17" s="37"/>
      <c r="B17" s="21" t="s">
        <v>185</v>
      </c>
      <c r="C17" s="18" t="s">
        <v>319</v>
      </c>
      <c r="D17" s="20"/>
      <c r="E17" s="22" t="s">
        <v>182</v>
      </c>
    </row>
    <row r="18" s="13" customFormat="1" ht="36.95" customHeight="1" spans="1:5">
      <c r="A18" s="35" t="s">
        <v>191</v>
      </c>
      <c r="B18" s="21" t="s">
        <v>229</v>
      </c>
      <c r="C18" s="18" t="s">
        <v>320</v>
      </c>
      <c r="D18" s="20"/>
      <c r="E18" s="22" t="s">
        <v>182</v>
      </c>
    </row>
    <row r="19" s="13" customFormat="1" ht="36.95" customHeight="1" spans="1:5">
      <c r="A19" s="36"/>
      <c r="B19" s="21" t="s">
        <v>193</v>
      </c>
      <c r="C19" s="18" t="s">
        <v>232</v>
      </c>
      <c r="D19" s="20"/>
      <c r="E19" s="22" t="s">
        <v>321</v>
      </c>
    </row>
    <row r="20" s="13" customFormat="1" ht="36.95" customHeight="1" spans="1:5">
      <c r="A20" s="37"/>
      <c r="B20" s="21" t="s">
        <v>195</v>
      </c>
      <c r="C20" s="18" t="s">
        <v>222</v>
      </c>
      <c r="D20" s="20"/>
      <c r="E20" s="22" t="s">
        <v>321</v>
      </c>
    </row>
    <row r="21" s="13" customFormat="1" ht="36.95" customHeight="1" spans="1:5">
      <c r="A21" s="38" t="s">
        <v>199</v>
      </c>
      <c r="B21" s="21" t="s">
        <v>234</v>
      </c>
      <c r="C21" s="18" t="s">
        <v>322</v>
      </c>
      <c r="D21" s="20"/>
      <c r="E21" s="22" t="s">
        <v>323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2:A14"/>
    <mergeCell ref="A15:A17"/>
    <mergeCell ref="A18:A20"/>
    <mergeCell ref="A5:B8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SheetLayoutView="60" topLeftCell="A9" workbookViewId="0">
      <selection activeCell="E21" sqref="E21"/>
    </sheetView>
  </sheetViews>
  <sheetFormatPr defaultColWidth="10.2857142857143" defaultRowHeight="12.75" outlineLevelCol="4"/>
  <cols>
    <col min="1" max="1" width="12.8571428571429" customWidth="1"/>
    <col min="2" max="2" width="17.7142857142857" customWidth="1"/>
    <col min="3" max="3" width="26.7142857142857" customWidth="1"/>
    <col min="4" max="4" width="14.1428571428571" customWidth="1"/>
    <col min="5" max="5" width="24.4285714285714" customWidth="1"/>
  </cols>
  <sheetData>
    <row r="1" ht="39.95" customHeight="1" spans="1:5">
      <c r="A1" s="14" t="s">
        <v>201</v>
      </c>
      <c r="B1" s="14"/>
      <c r="C1" s="14"/>
      <c r="D1" s="14"/>
      <c r="E1" s="14"/>
    </row>
    <row r="2" ht="23.1" customHeight="1" spans="1:5">
      <c r="A2" s="15" t="s">
        <v>202</v>
      </c>
      <c r="B2" s="15"/>
      <c r="C2" s="15"/>
      <c r="D2" s="15"/>
      <c r="E2" s="15"/>
    </row>
    <row r="3" ht="36.95" customHeight="1" spans="1:5">
      <c r="A3" s="16" t="s">
        <v>203</v>
      </c>
      <c r="B3" s="17"/>
      <c r="C3" s="18" t="s">
        <v>324</v>
      </c>
      <c r="D3" s="19"/>
      <c r="E3" s="20"/>
    </row>
    <row r="4" ht="36.95" customHeight="1" spans="1:5">
      <c r="A4" s="16" t="s">
        <v>205</v>
      </c>
      <c r="B4" s="17"/>
      <c r="C4" s="21" t="s">
        <v>206</v>
      </c>
      <c r="D4" s="21" t="s">
        <v>207</v>
      </c>
      <c r="E4" s="22" t="s">
        <v>154</v>
      </c>
    </row>
    <row r="5" ht="36.95" customHeight="1" spans="1:5">
      <c r="A5" s="23" t="s">
        <v>208</v>
      </c>
      <c r="B5" s="24"/>
      <c r="C5" s="21" t="s">
        <v>209</v>
      </c>
      <c r="D5" s="16" t="s">
        <v>325</v>
      </c>
      <c r="E5" s="17"/>
    </row>
    <row r="6" ht="36.95" customHeight="1" spans="1:5">
      <c r="A6" s="25"/>
      <c r="B6" s="26"/>
      <c r="C6" s="21" t="s">
        <v>165</v>
      </c>
      <c r="D6" s="16" t="s">
        <v>325</v>
      </c>
      <c r="E6" s="17"/>
    </row>
    <row r="7" ht="36.95" customHeight="1" spans="1:5">
      <c r="A7" s="25"/>
      <c r="B7" s="26"/>
      <c r="C7" s="22" t="s">
        <v>211</v>
      </c>
      <c r="D7" s="18" t="s">
        <v>212</v>
      </c>
      <c r="E7" s="20"/>
    </row>
    <row r="8" ht="36.95" customHeight="1" spans="1:5">
      <c r="A8" s="27"/>
      <c r="B8" s="28"/>
      <c r="C8" s="22" t="s">
        <v>30</v>
      </c>
      <c r="D8" s="16" t="s">
        <v>212</v>
      </c>
      <c r="E8" s="17"/>
    </row>
    <row r="9" ht="30.95" customHeight="1" spans="1:5">
      <c r="A9" s="29" t="s">
        <v>213</v>
      </c>
      <c r="B9" s="30"/>
      <c r="C9" s="30"/>
      <c r="D9" s="30"/>
      <c r="E9" s="31"/>
    </row>
    <row r="10" ht="159" customHeight="1" spans="1:5">
      <c r="A10" s="18" t="s">
        <v>324</v>
      </c>
      <c r="B10" s="19"/>
      <c r="C10" s="19"/>
      <c r="D10" s="19"/>
      <c r="E10" s="20"/>
    </row>
    <row r="11" s="13" customFormat="1" ht="30.95" customHeight="1" spans="1:5">
      <c r="A11" s="32" t="s">
        <v>176</v>
      </c>
      <c r="B11" s="32" t="s">
        <v>177</v>
      </c>
      <c r="C11" s="33" t="s">
        <v>178</v>
      </c>
      <c r="D11" s="34"/>
      <c r="E11" s="32" t="s">
        <v>215</v>
      </c>
    </row>
    <row r="12" s="13" customFormat="1" ht="36.95" customHeight="1" spans="1:5">
      <c r="A12" s="35" t="s">
        <v>188</v>
      </c>
      <c r="B12" s="21" t="s">
        <v>216</v>
      </c>
      <c r="C12" s="18" t="s">
        <v>217</v>
      </c>
      <c r="D12" s="20"/>
      <c r="E12" s="22" t="s">
        <v>182</v>
      </c>
    </row>
    <row r="13" s="13" customFormat="1" ht="36.95" customHeight="1" spans="1:5">
      <c r="A13" s="36"/>
      <c r="B13" s="21" t="s">
        <v>218</v>
      </c>
      <c r="C13" s="18" t="s">
        <v>326</v>
      </c>
      <c r="D13" s="20"/>
      <c r="E13" s="22" t="s">
        <v>303</v>
      </c>
    </row>
    <row r="14" s="13" customFormat="1" ht="36.95" customHeight="1" spans="1:5">
      <c r="A14" s="37"/>
      <c r="B14" s="21" t="s">
        <v>221</v>
      </c>
      <c r="C14" s="18" t="s">
        <v>222</v>
      </c>
      <c r="D14" s="20"/>
      <c r="E14" s="22" t="s">
        <v>327</v>
      </c>
    </row>
    <row r="15" s="13" customFormat="1" ht="36.95" customHeight="1" spans="1:5">
      <c r="A15" s="35" t="s">
        <v>180</v>
      </c>
      <c r="B15" s="21" t="s">
        <v>223</v>
      </c>
      <c r="C15" s="18" t="s">
        <v>328</v>
      </c>
      <c r="D15" s="20"/>
      <c r="E15" s="22" t="s">
        <v>329</v>
      </c>
    </row>
    <row r="16" s="13" customFormat="1" ht="36.95" customHeight="1" spans="1:5">
      <c r="A16" s="36"/>
      <c r="B16" s="21" t="s">
        <v>183</v>
      </c>
      <c r="C16" s="18" t="s">
        <v>330</v>
      </c>
      <c r="D16" s="20"/>
      <c r="E16" s="22" t="s">
        <v>182</v>
      </c>
    </row>
    <row r="17" s="13" customFormat="1" ht="36.95" customHeight="1" spans="1:5">
      <c r="A17" s="37"/>
      <c r="B17" s="21" t="s">
        <v>185</v>
      </c>
      <c r="C17" s="18" t="s">
        <v>331</v>
      </c>
      <c r="D17" s="20"/>
      <c r="E17" s="22" t="s">
        <v>332</v>
      </c>
    </row>
    <row r="18" s="13" customFormat="1" ht="36.95" customHeight="1" spans="1:5">
      <c r="A18" s="35" t="s">
        <v>191</v>
      </c>
      <c r="B18" s="21" t="s">
        <v>229</v>
      </c>
      <c r="C18" s="18" t="s">
        <v>333</v>
      </c>
      <c r="D18" s="20"/>
      <c r="E18" s="22" t="s">
        <v>231</v>
      </c>
    </row>
    <row r="19" s="13" customFormat="1" ht="36.95" customHeight="1" spans="1:5">
      <c r="A19" s="36"/>
      <c r="B19" s="21" t="s">
        <v>193</v>
      </c>
      <c r="C19" s="18" t="s">
        <v>334</v>
      </c>
      <c r="D19" s="20"/>
      <c r="E19" s="22" t="s">
        <v>231</v>
      </c>
    </row>
    <row r="20" s="13" customFormat="1" ht="36.95" customHeight="1" spans="1:5">
      <c r="A20" s="37"/>
      <c r="B20" s="21" t="s">
        <v>195</v>
      </c>
      <c r="C20" s="18" t="s">
        <v>335</v>
      </c>
      <c r="D20" s="20"/>
      <c r="E20" s="22" t="s">
        <v>231</v>
      </c>
    </row>
    <row r="21" s="13" customFormat="1" ht="36.95" customHeight="1" spans="1:5">
      <c r="A21" s="38" t="s">
        <v>199</v>
      </c>
      <c r="B21" s="21" t="s">
        <v>234</v>
      </c>
      <c r="C21" s="18" t="s">
        <v>289</v>
      </c>
      <c r="D21" s="20"/>
      <c r="E21" s="22" t="s">
        <v>182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2:A14"/>
    <mergeCell ref="A15:A17"/>
    <mergeCell ref="A18:A20"/>
    <mergeCell ref="A5:B8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showGridLines="0" zoomScaleSheetLayoutView="60" workbookViewId="0">
      <selection activeCell="D18" sqref="D18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336</v>
      </c>
      <c r="B2" s="7"/>
      <c r="C2" s="7"/>
    </row>
    <row r="3" s="1" customFormat="1" ht="17.25" customHeight="1"/>
    <row r="4" s="1" customFormat="1" ht="15.75" customHeight="1" spans="1:3">
      <c r="A4" s="8" t="s">
        <v>337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376.626673</v>
      </c>
      <c r="C7" s="10"/>
      <c r="D7" s="11"/>
      <c r="F7" s="11"/>
    </row>
    <row r="8" s="1" customFormat="1" ht="27" customHeight="1" spans="1:3">
      <c r="A8" s="9" t="s">
        <v>45</v>
      </c>
      <c r="B8" s="10">
        <v>372.126673</v>
      </c>
      <c r="C8" s="10"/>
    </row>
    <row r="9" s="1" customFormat="1" ht="27" customHeight="1" spans="1:3">
      <c r="A9" s="9" t="s">
        <v>61</v>
      </c>
      <c r="B9" s="10">
        <v>4.5</v>
      </c>
      <c r="C9" s="10"/>
    </row>
    <row r="10" s="1" customFormat="1" ht="27.75" customHeight="1" spans="1:3">
      <c r="A10" s="12"/>
      <c r="B10" s="12"/>
      <c r="C10" s="12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A2:C2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338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337</v>
      </c>
      <c r="B3" s="4" t="s">
        <v>31</v>
      </c>
      <c r="C3" s="4" t="s">
        <v>75</v>
      </c>
      <c r="D3" s="4" t="s">
        <v>76</v>
      </c>
      <c r="E3" s="4" t="s">
        <v>339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298.0143</v>
      </c>
      <c r="C6" s="6">
        <v>298.0143</v>
      </c>
      <c r="D6" s="6"/>
      <c r="E6" s="4"/>
    </row>
    <row r="7" s="1" customFormat="1" ht="27" customHeight="1" spans="1:5">
      <c r="A7" s="5" t="s">
        <v>45</v>
      </c>
      <c r="B7" s="6">
        <v>298.0143</v>
      </c>
      <c r="C7" s="6">
        <v>298.0143</v>
      </c>
      <c r="D7" s="6"/>
      <c r="E7" s="4"/>
    </row>
    <row r="8" s="1" customFormat="1" ht="27.75" customHeight="1"/>
    <row r="9" s="1" customFormat="1" ht="27.75" customHeight="1"/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2"/>
  <sheetViews>
    <sheetView showGridLines="0" zoomScaleSheetLayoutView="60" workbookViewId="0">
      <selection activeCell="B8" sqref="B8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56" t="s">
        <v>26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3" t="s">
        <v>2</v>
      </c>
    </row>
    <row r="4" s="1" customFormat="1" ht="17.25" customHeight="1" spans="1:15">
      <c r="A4" s="4" t="s">
        <v>27</v>
      </c>
      <c r="B4" s="4" t="s">
        <v>28</v>
      </c>
      <c r="C4" s="90" t="s">
        <v>29</v>
      </c>
      <c r="D4" s="63" t="s">
        <v>30</v>
      </c>
      <c r="E4" s="4" t="s">
        <v>31</v>
      </c>
      <c r="F4" s="4"/>
      <c r="G4" s="4"/>
      <c r="H4" s="4"/>
      <c r="I4" s="89" t="s">
        <v>32</v>
      </c>
      <c r="J4" s="89" t="s">
        <v>33</v>
      </c>
      <c r="K4" s="89" t="s">
        <v>34</v>
      </c>
      <c r="L4" s="89" t="s">
        <v>35</v>
      </c>
      <c r="M4" s="89" t="s">
        <v>36</v>
      </c>
      <c r="N4" s="89" t="s">
        <v>37</v>
      </c>
      <c r="O4" s="63" t="s">
        <v>38</v>
      </c>
    </row>
    <row r="5" s="1" customFormat="1" ht="58.5" customHeight="1" spans="1:15">
      <c r="A5" s="4"/>
      <c r="B5" s="4"/>
      <c r="C5" s="91"/>
      <c r="D5" s="63"/>
      <c r="E5" s="63" t="s">
        <v>39</v>
      </c>
      <c r="F5" s="63" t="s">
        <v>40</v>
      </c>
      <c r="G5" s="63" t="s">
        <v>41</v>
      </c>
      <c r="H5" s="63" t="s">
        <v>42</v>
      </c>
      <c r="I5" s="89"/>
      <c r="J5" s="89"/>
      <c r="K5" s="89"/>
      <c r="L5" s="89"/>
      <c r="M5" s="89"/>
      <c r="N5" s="89"/>
      <c r="O5" s="63"/>
    </row>
    <row r="6" s="1" customFormat="1" ht="21" customHeight="1" spans="1:15">
      <c r="A6" s="72" t="s">
        <v>43</v>
      </c>
      <c r="B6" s="72" t="s">
        <v>43</v>
      </c>
      <c r="C6" s="72">
        <v>1</v>
      </c>
      <c r="D6" s="72">
        <f>C6+1</f>
        <v>2</v>
      </c>
      <c r="E6" s="72">
        <f>D6+1</f>
        <v>3</v>
      </c>
      <c r="F6" s="72">
        <f>E6+1</f>
        <v>4</v>
      </c>
      <c r="G6" s="72">
        <f>F6+1</f>
        <v>5</v>
      </c>
      <c r="H6" s="72">
        <v>2</v>
      </c>
      <c r="I6" s="72">
        <f t="shared" ref="I6:O6" si="0">H6+1</f>
        <v>3</v>
      </c>
      <c r="J6" s="72">
        <f t="shared" si="0"/>
        <v>4</v>
      </c>
      <c r="K6" s="72">
        <f t="shared" si="0"/>
        <v>5</v>
      </c>
      <c r="L6" s="72">
        <f t="shared" si="0"/>
        <v>6</v>
      </c>
      <c r="M6" s="72">
        <f t="shared" si="0"/>
        <v>7</v>
      </c>
      <c r="N6" s="72">
        <f t="shared" si="0"/>
        <v>8</v>
      </c>
      <c r="O6" s="72">
        <f t="shared" si="0"/>
        <v>9</v>
      </c>
    </row>
    <row r="7" s="1" customFormat="1" ht="27" customHeight="1" spans="1:15">
      <c r="A7" s="5"/>
      <c r="B7" s="92" t="s">
        <v>29</v>
      </c>
      <c r="C7" s="68">
        <v>376.626673</v>
      </c>
      <c r="D7" s="68">
        <v>60.412373</v>
      </c>
      <c r="E7" s="68">
        <v>298.0143</v>
      </c>
      <c r="F7" s="68">
        <v>298.0143</v>
      </c>
      <c r="G7" s="58"/>
      <c r="H7" s="58"/>
      <c r="I7" s="68"/>
      <c r="J7" s="68"/>
      <c r="K7" s="68"/>
      <c r="L7" s="68"/>
      <c r="M7" s="68"/>
      <c r="N7" s="68">
        <v>18.2</v>
      </c>
      <c r="O7" s="68"/>
    </row>
    <row r="8" s="1" customFormat="1" ht="27" customHeight="1" spans="1:15">
      <c r="A8" s="5" t="s">
        <v>44</v>
      </c>
      <c r="B8" s="92" t="s">
        <v>45</v>
      </c>
      <c r="C8" s="68">
        <v>372.126673</v>
      </c>
      <c r="D8" s="68">
        <v>55.912373</v>
      </c>
      <c r="E8" s="68">
        <v>298.0143</v>
      </c>
      <c r="F8" s="68">
        <v>298.0143</v>
      </c>
      <c r="G8" s="58"/>
      <c r="H8" s="58"/>
      <c r="I8" s="68"/>
      <c r="J8" s="68"/>
      <c r="K8" s="68"/>
      <c r="L8" s="68"/>
      <c r="M8" s="68"/>
      <c r="N8" s="68">
        <v>18.2</v>
      </c>
      <c r="O8" s="68"/>
    </row>
    <row r="9" s="1" customFormat="1" ht="27" customHeight="1" spans="1:15">
      <c r="A9" s="5" t="s">
        <v>46</v>
      </c>
      <c r="B9" s="92" t="s">
        <v>47</v>
      </c>
      <c r="C9" s="68">
        <v>10.474</v>
      </c>
      <c r="D9" s="68"/>
      <c r="E9" s="68">
        <v>10.474</v>
      </c>
      <c r="F9" s="68">
        <v>10.474</v>
      </c>
      <c r="G9" s="58"/>
      <c r="H9" s="58"/>
      <c r="I9" s="68"/>
      <c r="J9" s="68"/>
      <c r="K9" s="68"/>
      <c r="L9" s="68"/>
      <c r="M9" s="68"/>
      <c r="N9" s="68"/>
      <c r="O9" s="68"/>
    </row>
    <row r="10" s="1" customFormat="1" ht="27" customHeight="1" spans="1:15">
      <c r="A10" s="5" t="s">
        <v>48</v>
      </c>
      <c r="B10" s="92" t="s">
        <v>49</v>
      </c>
      <c r="C10" s="68">
        <v>10.474</v>
      </c>
      <c r="D10" s="68"/>
      <c r="E10" s="68">
        <v>10.474</v>
      </c>
      <c r="F10" s="68">
        <v>10.474</v>
      </c>
      <c r="G10" s="58"/>
      <c r="H10" s="58"/>
      <c r="I10" s="68"/>
      <c r="J10" s="68"/>
      <c r="K10" s="68"/>
      <c r="L10" s="68"/>
      <c r="M10" s="68"/>
      <c r="N10" s="68"/>
      <c r="O10" s="68"/>
    </row>
    <row r="11" s="1" customFormat="1" ht="27" customHeight="1" spans="1:15">
      <c r="A11" s="5" t="s">
        <v>50</v>
      </c>
      <c r="B11" s="92" t="s">
        <v>51</v>
      </c>
      <c r="C11" s="68">
        <v>361.652673</v>
      </c>
      <c r="D11" s="68">
        <v>55.912373</v>
      </c>
      <c r="E11" s="68">
        <v>287.5403</v>
      </c>
      <c r="F11" s="68">
        <v>287.5403</v>
      </c>
      <c r="G11" s="58"/>
      <c r="H11" s="58"/>
      <c r="I11" s="68"/>
      <c r="J11" s="68"/>
      <c r="K11" s="68"/>
      <c r="L11" s="68"/>
      <c r="M11" s="68"/>
      <c r="N11" s="68">
        <v>18.2</v>
      </c>
      <c r="O11" s="68"/>
    </row>
    <row r="12" s="1" customFormat="1" ht="27" customHeight="1" spans="1:15">
      <c r="A12" s="5" t="s">
        <v>52</v>
      </c>
      <c r="B12" s="92" t="s">
        <v>53</v>
      </c>
      <c r="C12" s="68">
        <v>321.824505</v>
      </c>
      <c r="D12" s="68">
        <v>16.084205</v>
      </c>
      <c r="E12" s="68">
        <v>287.5403</v>
      </c>
      <c r="F12" s="68">
        <v>287.5403</v>
      </c>
      <c r="G12" s="58"/>
      <c r="H12" s="58"/>
      <c r="I12" s="68"/>
      <c r="J12" s="68"/>
      <c r="K12" s="68"/>
      <c r="L12" s="68"/>
      <c r="M12" s="68"/>
      <c r="N12" s="68">
        <v>18.2</v>
      </c>
      <c r="O12" s="68"/>
    </row>
    <row r="13" s="1" customFormat="1" ht="27" customHeight="1" spans="1:15">
      <c r="A13" s="5" t="s">
        <v>54</v>
      </c>
      <c r="B13" s="92" t="s">
        <v>55</v>
      </c>
      <c r="C13" s="68">
        <v>8.828168</v>
      </c>
      <c r="D13" s="68">
        <v>8.828168</v>
      </c>
      <c r="E13" s="68"/>
      <c r="F13" s="68"/>
      <c r="G13" s="58"/>
      <c r="H13" s="58"/>
      <c r="I13" s="68"/>
      <c r="J13" s="68"/>
      <c r="K13" s="68"/>
      <c r="L13" s="68"/>
      <c r="M13" s="68"/>
      <c r="N13" s="68"/>
      <c r="O13" s="68"/>
    </row>
    <row r="14" s="1" customFormat="1" ht="27" customHeight="1" spans="1:15">
      <c r="A14" s="5" t="s">
        <v>56</v>
      </c>
      <c r="B14" s="92" t="s">
        <v>57</v>
      </c>
      <c r="C14" s="68">
        <v>30</v>
      </c>
      <c r="D14" s="68">
        <v>30</v>
      </c>
      <c r="E14" s="68"/>
      <c r="F14" s="68"/>
      <c r="G14" s="58"/>
      <c r="H14" s="58"/>
      <c r="I14" s="68"/>
      <c r="J14" s="68"/>
      <c r="K14" s="68"/>
      <c r="L14" s="68"/>
      <c r="M14" s="68"/>
      <c r="N14" s="68"/>
      <c r="O14" s="68"/>
    </row>
    <row r="15" s="1" customFormat="1" ht="27" customHeight="1" spans="1:15">
      <c r="A15" s="5" t="s">
        <v>58</v>
      </c>
      <c r="B15" s="92" t="s">
        <v>59</v>
      </c>
      <c r="C15" s="68">
        <v>1</v>
      </c>
      <c r="D15" s="68">
        <v>1</v>
      </c>
      <c r="E15" s="68"/>
      <c r="F15" s="68"/>
      <c r="G15" s="58"/>
      <c r="H15" s="58"/>
      <c r="I15" s="68"/>
      <c r="J15" s="68"/>
      <c r="K15" s="68"/>
      <c r="L15" s="68"/>
      <c r="M15" s="68"/>
      <c r="N15" s="68"/>
      <c r="O15" s="68"/>
    </row>
    <row r="16" s="1" customFormat="1" ht="27" customHeight="1" spans="1:15">
      <c r="A16" s="5" t="s">
        <v>60</v>
      </c>
      <c r="B16" s="92" t="s">
        <v>61</v>
      </c>
      <c r="C16" s="68">
        <v>4.5</v>
      </c>
      <c r="D16" s="68">
        <v>4.5</v>
      </c>
      <c r="E16" s="68"/>
      <c r="F16" s="68"/>
      <c r="G16" s="58"/>
      <c r="H16" s="58"/>
      <c r="I16" s="68"/>
      <c r="J16" s="68"/>
      <c r="K16" s="68"/>
      <c r="L16" s="68"/>
      <c r="M16" s="68"/>
      <c r="N16" s="68"/>
      <c r="O16" s="68"/>
    </row>
    <row r="17" s="1" customFormat="1" ht="27" customHeight="1" spans="1:15">
      <c r="A17" s="5" t="s">
        <v>62</v>
      </c>
      <c r="B17" s="92" t="s">
        <v>63</v>
      </c>
      <c r="C17" s="68">
        <v>4.5</v>
      </c>
      <c r="D17" s="68">
        <v>4.5</v>
      </c>
      <c r="E17" s="68"/>
      <c r="F17" s="68"/>
      <c r="G17" s="58"/>
      <c r="H17" s="58"/>
      <c r="I17" s="68"/>
      <c r="J17" s="68"/>
      <c r="K17" s="68"/>
      <c r="L17" s="68"/>
      <c r="M17" s="68"/>
      <c r="N17" s="68"/>
      <c r="O17" s="68"/>
    </row>
    <row r="18" s="1" customFormat="1" ht="27" customHeight="1" spans="1:15">
      <c r="A18" s="5" t="s">
        <v>64</v>
      </c>
      <c r="B18" s="92" t="s">
        <v>65</v>
      </c>
      <c r="C18" s="68">
        <v>4.5</v>
      </c>
      <c r="D18" s="68">
        <v>4.5</v>
      </c>
      <c r="E18" s="68"/>
      <c r="F18" s="68"/>
      <c r="G18" s="58"/>
      <c r="H18" s="58"/>
      <c r="I18" s="68"/>
      <c r="J18" s="68"/>
      <c r="K18" s="68"/>
      <c r="L18" s="68"/>
      <c r="M18" s="68"/>
      <c r="N18" s="68"/>
      <c r="O18" s="68"/>
    </row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</sheetData>
  <sheetProtection sheet="1" formatCells="0" formatColumns="0" formatRows="0" insertRows="0" insertColumn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showGridLines="0" zoomScaleSheetLayoutView="60" workbookViewId="0">
      <selection activeCell="D11" sqref="D1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52"/>
      <c r="B1" s="52"/>
      <c r="C1" s="52"/>
      <c r="D1" s="52"/>
      <c r="E1" s="52"/>
      <c r="F1" s="52"/>
      <c r="G1" s="52"/>
    </row>
    <row r="2" s="1" customFormat="1" ht="29.25" customHeight="1" spans="1:7">
      <c r="A2" s="54" t="s">
        <v>66</v>
      </c>
      <c r="B2" s="54"/>
      <c r="C2" s="54"/>
      <c r="D2" s="54"/>
      <c r="E2" s="54"/>
      <c r="F2" s="55"/>
      <c r="G2" s="55"/>
    </row>
    <row r="3" s="1" customFormat="1" ht="21" customHeight="1" spans="1:7">
      <c r="A3" s="60" t="s">
        <v>67</v>
      </c>
      <c r="B3" s="57"/>
      <c r="C3" s="57"/>
      <c r="D3" s="57"/>
      <c r="E3" s="79" t="s">
        <v>2</v>
      </c>
      <c r="F3" s="52"/>
      <c r="G3" s="52"/>
    </row>
    <row r="4" s="1" customFormat="1" ht="21" customHeight="1" spans="1:7">
      <c r="A4" s="4" t="s">
        <v>68</v>
      </c>
      <c r="B4" s="4"/>
      <c r="C4" s="89" t="s">
        <v>29</v>
      </c>
      <c r="D4" s="8" t="s">
        <v>69</v>
      </c>
      <c r="E4" s="4" t="s">
        <v>70</v>
      </c>
      <c r="F4" s="52"/>
      <c r="G4" s="52"/>
    </row>
    <row r="5" s="1" customFormat="1" ht="21" customHeight="1" spans="1:7">
      <c r="A5" s="4" t="s">
        <v>71</v>
      </c>
      <c r="B5" s="4" t="s">
        <v>72</v>
      </c>
      <c r="C5" s="89"/>
      <c r="D5" s="8"/>
      <c r="E5" s="4"/>
      <c r="F5" s="52"/>
      <c r="G5" s="52"/>
    </row>
    <row r="6" s="1" customFormat="1" ht="21" customHeight="1" spans="1:7">
      <c r="A6" s="71" t="s">
        <v>43</v>
      </c>
      <c r="B6" s="71" t="s">
        <v>43</v>
      </c>
      <c r="C6" s="71">
        <v>1</v>
      </c>
      <c r="D6" s="72">
        <f>C6+1</f>
        <v>2</v>
      </c>
      <c r="E6" s="72">
        <f>D6+1</f>
        <v>3</v>
      </c>
      <c r="F6" s="52"/>
      <c r="G6" s="52"/>
    </row>
    <row r="7" s="1" customFormat="1" ht="27" customHeight="1" spans="1:7">
      <c r="A7" s="58"/>
      <c r="B7" s="58" t="s">
        <v>29</v>
      </c>
      <c r="C7" s="58">
        <v>376.626673</v>
      </c>
      <c r="D7" s="58">
        <v>232.3793</v>
      </c>
      <c r="E7" s="58">
        <v>144.247373</v>
      </c>
      <c r="F7" s="52"/>
      <c r="G7" s="52"/>
    </row>
    <row r="8" s="1" customFormat="1" ht="27" customHeight="1" spans="1:5">
      <c r="A8" s="58" t="s">
        <v>44</v>
      </c>
      <c r="B8" s="58" t="s">
        <v>45</v>
      </c>
      <c r="C8" s="58">
        <v>372.126673</v>
      </c>
      <c r="D8" s="58">
        <v>232.3793</v>
      </c>
      <c r="E8" s="58">
        <v>139.747373</v>
      </c>
    </row>
    <row r="9" s="1" customFormat="1" ht="27" customHeight="1" spans="1:5">
      <c r="A9" s="58" t="s">
        <v>46</v>
      </c>
      <c r="B9" s="58" t="s">
        <v>47</v>
      </c>
      <c r="C9" s="58">
        <v>10.474</v>
      </c>
      <c r="D9" s="58">
        <v>10.474</v>
      </c>
      <c r="E9" s="58"/>
    </row>
    <row r="10" s="1" customFormat="1" ht="27" customHeight="1" spans="1:5">
      <c r="A10" s="58" t="s">
        <v>48</v>
      </c>
      <c r="B10" s="58" t="s">
        <v>49</v>
      </c>
      <c r="C10" s="58">
        <v>10.474</v>
      </c>
      <c r="D10" s="58">
        <v>10.474</v>
      </c>
      <c r="E10" s="58"/>
    </row>
    <row r="11" s="1" customFormat="1" ht="27" customHeight="1" spans="1:5">
      <c r="A11" s="58" t="s">
        <v>50</v>
      </c>
      <c r="B11" s="58" t="s">
        <v>51</v>
      </c>
      <c r="C11" s="58">
        <v>361.652673</v>
      </c>
      <c r="D11" s="58">
        <v>221.9053</v>
      </c>
      <c r="E11" s="58">
        <v>139.747373</v>
      </c>
    </row>
    <row r="12" s="1" customFormat="1" ht="27" customHeight="1" spans="1:5">
      <c r="A12" s="58" t="s">
        <v>52</v>
      </c>
      <c r="B12" s="58" t="s">
        <v>53</v>
      </c>
      <c r="C12" s="58">
        <v>321.824505</v>
      </c>
      <c r="D12" s="58">
        <v>221.9053</v>
      </c>
      <c r="E12" s="58">
        <v>99.919205</v>
      </c>
    </row>
    <row r="13" s="1" customFormat="1" ht="27" customHeight="1" spans="1:5">
      <c r="A13" s="58" t="s">
        <v>54</v>
      </c>
      <c r="B13" s="58" t="s">
        <v>55</v>
      </c>
      <c r="C13" s="58">
        <v>8.828168</v>
      </c>
      <c r="D13" s="58"/>
      <c r="E13" s="58">
        <v>8.828168</v>
      </c>
    </row>
    <row r="14" s="1" customFormat="1" ht="27" customHeight="1" spans="1:5">
      <c r="A14" s="58" t="s">
        <v>56</v>
      </c>
      <c r="B14" s="58" t="s">
        <v>57</v>
      </c>
      <c r="C14" s="58">
        <v>30</v>
      </c>
      <c r="D14" s="58"/>
      <c r="E14" s="58">
        <v>30</v>
      </c>
    </row>
    <row r="15" s="1" customFormat="1" ht="27" customHeight="1" spans="1:5">
      <c r="A15" s="58" t="s">
        <v>58</v>
      </c>
      <c r="B15" s="58" t="s">
        <v>59</v>
      </c>
      <c r="C15" s="58">
        <v>1</v>
      </c>
      <c r="D15" s="58"/>
      <c r="E15" s="58">
        <v>1</v>
      </c>
    </row>
    <row r="16" s="1" customFormat="1" ht="27" customHeight="1" spans="1:5">
      <c r="A16" s="58" t="s">
        <v>60</v>
      </c>
      <c r="B16" s="58" t="s">
        <v>61</v>
      </c>
      <c r="C16" s="58">
        <v>4.5</v>
      </c>
      <c r="D16" s="58"/>
      <c r="E16" s="58">
        <v>4.5</v>
      </c>
    </row>
    <row r="17" s="1" customFormat="1" ht="27" customHeight="1" spans="1:5">
      <c r="A17" s="58" t="s">
        <v>62</v>
      </c>
      <c r="B17" s="58" t="s">
        <v>63</v>
      </c>
      <c r="C17" s="58">
        <v>4.5</v>
      </c>
      <c r="D17" s="58"/>
      <c r="E17" s="58">
        <v>4.5</v>
      </c>
    </row>
    <row r="18" s="1" customFormat="1" ht="27" customHeight="1" spans="1:5">
      <c r="A18" s="58" t="s">
        <v>64</v>
      </c>
      <c r="B18" s="58" t="s">
        <v>65</v>
      </c>
      <c r="C18" s="58">
        <v>4.5</v>
      </c>
      <c r="D18" s="58"/>
      <c r="E18" s="58">
        <v>4.5</v>
      </c>
    </row>
    <row r="19" s="1" customFormat="1" ht="21" customHeight="1" spans="1:5">
      <c r="A19" s="3"/>
      <c r="B19" s="3"/>
      <c r="C19" s="3"/>
      <c r="D19" s="3"/>
      <c r="E19" s="3"/>
    </row>
    <row r="20" s="1" customFormat="1" ht="21" customHeight="1"/>
    <row r="21" s="1" customFormat="1" ht="21" customHeight="1" spans="3:3">
      <c r="C21" s="87"/>
    </row>
    <row r="22" s="1" customFormat="1" ht="21" customHeight="1" spans="5:5">
      <c r="E22" s="87"/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52"/>
      <c r="B1" s="74"/>
      <c r="C1" s="52"/>
      <c r="D1" s="52"/>
      <c r="E1" s="52"/>
      <c r="F1" s="75"/>
      <c r="G1" s="57"/>
    </row>
    <row r="2" s="1" customFormat="1" ht="29.25" customHeight="1" spans="1:7">
      <c r="A2" s="76" t="s">
        <v>73</v>
      </c>
      <c r="B2" s="77"/>
      <c r="C2" s="76"/>
      <c r="D2" s="76"/>
      <c r="E2" s="76"/>
      <c r="F2" s="76"/>
      <c r="G2" s="57"/>
    </row>
    <row r="3" s="1" customFormat="1" ht="17.25" customHeight="1" spans="1:7">
      <c r="A3" s="60" t="s">
        <v>26</v>
      </c>
      <c r="B3" s="78"/>
      <c r="C3" s="57"/>
      <c r="D3" s="57"/>
      <c r="E3" s="57"/>
      <c r="F3" s="53"/>
      <c r="G3" s="79" t="s">
        <v>2</v>
      </c>
    </row>
    <row r="4" s="1" customFormat="1" ht="17.25" customHeight="1" spans="1:7">
      <c r="A4" s="4" t="s">
        <v>3</v>
      </c>
      <c r="B4" s="4"/>
      <c r="C4" s="4" t="s">
        <v>74</v>
      </c>
      <c r="D4" s="4"/>
      <c r="E4" s="4"/>
      <c r="F4" s="4"/>
      <c r="G4" s="4"/>
    </row>
    <row r="5" s="1" customFormat="1" ht="17.25" customHeight="1" spans="1:7">
      <c r="A5" s="4" t="s">
        <v>5</v>
      </c>
      <c r="B5" s="80" t="s">
        <v>6</v>
      </c>
      <c r="C5" s="70" t="s">
        <v>7</v>
      </c>
      <c r="D5" s="70" t="s">
        <v>29</v>
      </c>
      <c r="E5" s="70" t="s">
        <v>75</v>
      </c>
      <c r="F5" s="70" t="s">
        <v>76</v>
      </c>
      <c r="G5" s="12" t="s">
        <v>77</v>
      </c>
    </row>
    <row r="6" s="1" customFormat="1" ht="17.25" customHeight="1" spans="1:7">
      <c r="A6" s="81" t="s">
        <v>8</v>
      </c>
      <c r="B6" s="6">
        <v>298.0143</v>
      </c>
      <c r="C6" s="58" t="s">
        <v>78</v>
      </c>
      <c r="D6" s="82">
        <f>IF(ISBLANK('财拨总表（引用）'!B6)," ",'财拨总表（引用）'!B6)</f>
        <v>298.0143</v>
      </c>
      <c r="E6" s="82">
        <f>IF(ISBLANK('财拨总表（引用）'!C6)," ",'财拨总表（引用）'!C6)</f>
        <v>298.0143</v>
      </c>
      <c r="F6" s="82" t="str">
        <f>IF(ISBLANK('财拨总表（引用）'!D6)," ",'财拨总表（引用）'!D6)</f>
        <v> </v>
      </c>
      <c r="G6" s="83" t="str">
        <f>IF(ISBLANK('财拨总表（引用）'!E6)," ",'财拨总表（引用）'!E6)</f>
        <v> </v>
      </c>
    </row>
    <row r="7" s="1" customFormat="1" ht="17.25" customHeight="1" spans="1:7">
      <c r="A7" s="81" t="s">
        <v>79</v>
      </c>
      <c r="B7" s="6">
        <v>298.0143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298.0143</v>
      </c>
      <c r="E7" s="82">
        <f>IF(ISBLANK('财拨总表（引用）'!C7)," ",'财拨总表（引用）'!C7)</f>
        <v>298.0143</v>
      </c>
      <c r="F7" s="82" t="str">
        <f>IF(ISBLANK('财拨总表（引用）'!D7)," ",'财拨总表（引用）'!D7)</f>
        <v> </v>
      </c>
      <c r="G7" s="83"/>
    </row>
    <row r="8" s="1" customFormat="1" ht="17.25" customHeight="1" spans="1:7">
      <c r="A8" s="81" t="s">
        <v>80</v>
      </c>
      <c r="B8" s="6"/>
      <c r="C8" s="6" t="str">
        <f>IF(ISBLANK('财拨总表（引用）'!A8)," ",'财拨总表（引用）'!A8)</f>
        <v> </v>
      </c>
      <c r="D8" s="82" t="str">
        <f>IF(ISBLANK('财拨总表（引用）'!B8)," ",'财拨总表（引用）'!B8)</f>
        <v> </v>
      </c>
      <c r="E8" s="82" t="str">
        <f>IF(ISBLANK('财拨总表（引用）'!C8)," ",'财拨总表（引用）'!C8)</f>
        <v> </v>
      </c>
      <c r="F8" s="82" t="str">
        <f>IF(ISBLANK('财拨总表（引用）'!D8)," ",'财拨总表（引用）'!D8)</f>
        <v> </v>
      </c>
      <c r="G8" s="83"/>
    </row>
    <row r="9" s="1" customFormat="1" ht="17.25" customHeight="1" spans="1:7">
      <c r="A9" s="81" t="s">
        <v>81</v>
      </c>
      <c r="B9" s="84"/>
      <c r="C9" s="6" t="str">
        <f>IF(ISBLANK('财拨总表（引用）'!A9)," ",'财拨总表（引用）'!A9)</f>
        <v> </v>
      </c>
      <c r="D9" s="82" t="str">
        <f>IF(ISBLANK('财拨总表（引用）'!B9)," ",'财拨总表（引用）'!B9)</f>
        <v> </v>
      </c>
      <c r="E9" s="82" t="str">
        <f>IF(ISBLANK('财拨总表（引用）'!C9)," ",'财拨总表（引用）'!C9)</f>
        <v> </v>
      </c>
      <c r="F9" s="82" t="str">
        <f>IF(ISBLANK('财拨总表（引用）'!D9)," ",'财拨总表（引用）'!D9)</f>
        <v> </v>
      </c>
      <c r="G9" s="83"/>
    </row>
    <row r="10" s="1" customFormat="1" ht="17.25" customHeight="1" spans="1:7">
      <c r="A10" s="81"/>
      <c r="B10" s="84"/>
      <c r="C10" s="6" t="str">
        <f>IF(ISBLANK('财拨总表（引用）'!A10)," ",'财拨总表（引用）'!A10)</f>
        <v> </v>
      </c>
      <c r="D10" s="82" t="str">
        <f>IF(ISBLANK('财拨总表（引用）'!B10)," ",'财拨总表（引用）'!B10)</f>
        <v> </v>
      </c>
      <c r="E10" s="82" t="str">
        <f>IF(ISBLANK('财拨总表（引用）'!C10)," ",'财拨总表（引用）'!C10)</f>
        <v> </v>
      </c>
      <c r="F10" s="82" t="str">
        <f>IF(ISBLANK('财拨总表（引用）'!D10)," ",'财拨总表（引用）'!D10)</f>
        <v> </v>
      </c>
      <c r="G10" s="83"/>
    </row>
    <row r="11" s="1" customFormat="1" ht="17.25" customHeight="1" spans="1:7">
      <c r="A11" s="81"/>
      <c r="B11" s="84"/>
      <c r="C11" s="6" t="str">
        <f>IF(ISBLANK('财拨总表（引用）'!A11)," ",'财拨总表（引用）'!A11)</f>
        <v> </v>
      </c>
      <c r="D11" s="82" t="str">
        <f>IF(ISBLANK('财拨总表（引用）'!B11)," ",'财拨总表（引用）'!B11)</f>
        <v> </v>
      </c>
      <c r="E11" s="82" t="str">
        <f>IF(ISBLANK('财拨总表（引用）'!C11)," ",'财拨总表（引用）'!C11)</f>
        <v> </v>
      </c>
      <c r="F11" s="82" t="str">
        <f>IF(ISBLANK('财拨总表（引用）'!D11)," ",'财拨总表（引用）'!D11)</f>
        <v> </v>
      </c>
      <c r="G11" s="83"/>
    </row>
    <row r="12" s="1" customFormat="1" ht="17.25" customHeight="1" spans="1:7">
      <c r="A12" s="81"/>
      <c r="B12" s="84"/>
      <c r="C12" s="6" t="str">
        <f>IF(ISBLANK('财拨总表（引用）'!A12)," ",'财拨总表（引用）'!A12)</f>
        <v> </v>
      </c>
      <c r="D12" s="82" t="str">
        <f>IF(ISBLANK('财拨总表（引用）'!B12)," ",'财拨总表（引用）'!B12)</f>
        <v> </v>
      </c>
      <c r="E12" s="82" t="str">
        <f>IF(ISBLANK('财拨总表（引用）'!C12)," ",'财拨总表（引用）'!C12)</f>
        <v> </v>
      </c>
      <c r="F12" s="82" t="str">
        <f>IF(ISBLANK('财拨总表（引用）'!D12)," ",'财拨总表（引用）'!D12)</f>
        <v> </v>
      </c>
      <c r="G12" s="83"/>
    </row>
    <row r="13" s="1" customFormat="1" ht="17.25" customHeight="1" spans="1:7">
      <c r="A13" s="81"/>
      <c r="B13" s="84"/>
      <c r="C13" s="6" t="str">
        <f>IF(ISBLANK('财拨总表（引用）'!A13)," ",'财拨总表（引用）'!A13)</f>
        <v> </v>
      </c>
      <c r="D13" s="82" t="str">
        <f>IF(ISBLANK('财拨总表（引用）'!B13)," ",'财拨总表（引用）'!B13)</f>
        <v> </v>
      </c>
      <c r="E13" s="82" t="str">
        <f>IF(ISBLANK('财拨总表（引用）'!C13)," ",'财拨总表（引用）'!C13)</f>
        <v> </v>
      </c>
      <c r="F13" s="82" t="str">
        <f>IF(ISBLANK('财拨总表（引用）'!D13)," ",'财拨总表（引用）'!D13)</f>
        <v> </v>
      </c>
      <c r="G13" s="83"/>
    </row>
    <row r="14" s="1" customFormat="1" ht="17.25" customHeight="1" spans="1:7">
      <c r="A14" s="81"/>
      <c r="B14" s="84"/>
      <c r="C14" s="6" t="str">
        <f>IF(ISBLANK('财拨总表（引用）'!A14)," ",'财拨总表（引用）'!A14)</f>
        <v> </v>
      </c>
      <c r="D14" s="82" t="str">
        <f>IF(ISBLANK('财拨总表（引用）'!B14)," ",'财拨总表（引用）'!B14)</f>
        <v> </v>
      </c>
      <c r="E14" s="82" t="str">
        <f>IF(ISBLANK('财拨总表（引用）'!C14)," ",'财拨总表（引用）'!C14)</f>
        <v> </v>
      </c>
      <c r="F14" s="82" t="str">
        <f>IF(ISBLANK('财拨总表（引用）'!D14)," ",'财拨总表（引用）'!D14)</f>
        <v> </v>
      </c>
      <c r="G14" s="83"/>
    </row>
    <row r="15" s="1" customFormat="1" ht="17.25" customHeight="1" spans="1:7">
      <c r="A15" s="81"/>
      <c r="B15" s="84"/>
      <c r="C15" s="6" t="str">
        <f>IF(ISBLANK('财拨总表（引用）'!A15)," ",'财拨总表（引用）'!A15)</f>
        <v> </v>
      </c>
      <c r="D15" s="82" t="str">
        <f>IF(ISBLANK('财拨总表（引用）'!B15)," ",'财拨总表（引用）'!B15)</f>
        <v> </v>
      </c>
      <c r="E15" s="82" t="str">
        <f>IF(ISBLANK('财拨总表（引用）'!C15)," ",'财拨总表（引用）'!C15)</f>
        <v> </v>
      </c>
      <c r="F15" s="82" t="str">
        <f>IF(ISBLANK('财拨总表（引用）'!D15)," ",'财拨总表（引用）'!D15)</f>
        <v> </v>
      </c>
      <c r="G15" s="83"/>
    </row>
    <row r="16" s="1" customFormat="1" ht="17.25" customHeight="1" spans="1:7">
      <c r="A16" s="81"/>
      <c r="B16" s="84"/>
      <c r="C16" s="6" t="str">
        <f>IF(ISBLANK('财拨总表（引用）'!A16)," ",'财拨总表（引用）'!A16)</f>
        <v> </v>
      </c>
      <c r="D16" s="82" t="str">
        <f>IF(ISBLANK('财拨总表（引用）'!B16)," ",'财拨总表（引用）'!B16)</f>
        <v> </v>
      </c>
      <c r="E16" s="82" t="str">
        <f>IF(ISBLANK('财拨总表（引用）'!C16)," ",'财拨总表（引用）'!C16)</f>
        <v> </v>
      </c>
      <c r="F16" s="82" t="str">
        <f>IF(ISBLANK('财拨总表（引用）'!D16)," ",'财拨总表（引用）'!D16)</f>
        <v> </v>
      </c>
      <c r="G16" s="83"/>
    </row>
    <row r="17" s="1" customFormat="1" ht="17.25" customHeight="1" spans="1:7">
      <c r="A17" s="85"/>
      <c r="B17" s="84"/>
      <c r="C17" s="6" t="str">
        <f>IF(ISBLANK('财拨总表（引用）'!A17)," ",'财拨总表（引用）'!A17)</f>
        <v> </v>
      </c>
      <c r="D17" s="82" t="str">
        <f>IF(ISBLANK('财拨总表（引用）'!B17)," ",'财拨总表（引用）'!B17)</f>
        <v> </v>
      </c>
      <c r="E17" s="82" t="str">
        <f>IF(ISBLANK('财拨总表（引用）'!C17)," ",'财拨总表（引用）'!C17)</f>
        <v> </v>
      </c>
      <c r="F17" s="82" t="str">
        <f>IF(ISBLANK('财拨总表（引用）'!D17)," ",'财拨总表（引用）'!D17)</f>
        <v> </v>
      </c>
      <c r="G17" s="83"/>
    </row>
    <row r="18" s="1" customFormat="1" ht="17.25" customHeight="1" spans="1:7">
      <c r="A18" s="81"/>
      <c r="B18" s="84"/>
      <c r="C18" s="6" t="str">
        <f>IF(ISBLANK('财拨总表（引用）'!A18)," ",'财拨总表（引用）'!A18)</f>
        <v> </v>
      </c>
      <c r="D18" s="82" t="str">
        <f>IF(ISBLANK('财拨总表（引用）'!B18)," ",'财拨总表（引用）'!B18)</f>
        <v> </v>
      </c>
      <c r="E18" s="82" t="str">
        <f>IF(ISBLANK('财拨总表（引用）'!C18)," ",'财拨总表（引用）'!C18)</f>
        <v> </v>
      </c>
      <c r="F18" s="82" t="str">
        <f>IF(ISBLANK('财拨总表（引用）'!D18)," ",'财拨总表（引用）'!D18)</f>
        <v> </v>
      </c>
      <c r="G18" s="83"/>
    </row>
    <row r="19" s="1" customFormat="1" ht="17.25" customHeight="1" spans="1:7">
      <c r="A19" s="81"/>
      <c r="B19" s="84"/>
      <c r="C19" s="6" t="str">
        <f>IF(ISBLANK('财拨总表（引用）'!A19)," ",'财拨总表（引用）'!A19)</f>
        <v> </v>
      </c>
      <c r="D19" s="82" t="str">
        <f>IF(ISBLANK('财拨总表（引用）'!B19)," ",'财拨总表（引用）'!B19)</f>
        <v> </v>
      </c>
      <c r="E19" s="82" t="str">
        <f>IF(ISBLANK('财拨总表（引用）'!C19)," ",'财拨总表（引用）'!C19)</f>
        <v> </v>
      </c>
      <c r="F19" s="82" t="str">
        <f>IF(ISBLANK('财拨总表（引用）'!D19)," ",'财拨总表（引用）'!D19)</f>
        <v> </v>
      </c>
      <c r="G19" s="83"/>
    </row>
    <row r="20" s="1" customFormat="1" ht="17.25" customHeight="1" spans="1:7">
      <c r="A20" s="81"/>
      <c r="B20" s="84"/>
      <c r="C20" s="6" t="str">
        <f>IF(ISBLANK('财拨总表（引用）'!A20)," ",'财拨总表（引用）'!A20)</f>
        <v> </v>
      </c>
      <c r="D20" s="82" t="str">
        <f>IF(ISBLANK('财拨总表（引用）'!B20)," ",'财拨总表（引用）'!B20)</f>
        <v> </v>
      </c>
      <c r="E20" s="82" t="str">
        <f>IF(ISBLANK('财拨总表（引用）'!C20)," ",'财拨总表（引用）'!C20)</f>
        <v> </v>
      </c>
      <c r="F20" s="82" t="str">
        <f>IF(ISBLANK('财拨总表（引用）'!D20)," ",'财拨总表（引用）'!D20)</f>
        <v> </v>
      </c>
      <c r="G20" s="83"/>
    </row>
    <row r="21" s="1" customFormat="1" ht="17.25" customHeight="1" spans="1:7">
      <c r="A21" s="81"/>
      <c r="B21" s="84"/>
      <c r="C21" s="6" t="str">
        <f>IF(ISBLANK('财拨总表（引用）'!A21)," ",'财拨总表（引用）'!A21)</f>
        <v> </v>
      </c>
      <c r="D21" s="82" t="str">
        <f>IF(ISBLANK('财拨总表（引用）'!B21)," ",'财拨总表（引用）'!B21)</f>
        <v> </v>
      </c>
      <c r="E21" s="82" t="str">
        <f>IF(ISBLANK('财拨总表（引用）'!C21)," ",'财拨总表（引用）'!C21)</f>
        <v> </v>
      </c>
      <c r="F21" s="82" t="str">
        <f>IF(ISBLANK('财拨总表（引用）'!D21)," ",'财拨总表（引用）'!D21)</f>
        <v> </v>
      </c>
      <c r="G21" s="83"/>
    </row>
    <row r="22" s="1" customFormat="1" ht="17.25" customHeight="1" spans="1:7">
      <c r="A22" s="81"/>
      <c r="B22" s="84"/>
      <c r="C22" s="6" t="str">
        <f>IF(ISBLANK('财拨总表（引用）'!A22)," ",'财拨总表（引用）'!A22)</f>
        <v> </v>
      </c>
      <c r="D22" s="82" t="str">
        <f>IF(ISBLANK('财拨总表（引用）'!B22)," ",'财拨总表（引用）'!B22)</f>
        <v> </v>
      </c>
      <c r="E22" s="82" t="str">
        <f>IF(ISBLANK('财拨总表（引用）'!C22)," ",'财拨总表（引用）'!C22)</f>
        <v> </v>
      </c>
      <c r="F22" s="82" t="str">
        <f>IF(ISBLANK('财拨总表（引用）'!D22)," ",'财拨总表（引用）'!D22)</f>
        <v> </v>
      </c>
      <c r="G22" s="83"/>
    </row>
    <row r="23" s="1" customFormat="1" ht="17.25" customHeight="1" spans="1:7">
      <c r="A23" s="81"/>
      <c r="B23" s="84"/>
      <c r="C23" s="6" t="str">
        <f>IF(ISBLANK('财拨总表（引用）'!A23)," ",'财拨总表（引用）'!A23)</f>
        <v> </v>
      </c>
      <c r="D23" s="82" t="str">
        <f>IF(ISBLANK('财拨总表（引用）'!B23)," ",'财拨总表（引用）'!B23)</f>
        <v> </v>
      </c>
      <c r="E23" s="82" t="str">
        <f>IF(ISBLANK('财拨总表（引用）'!C23)," ",'财拨总表（引用）'!C23)</f>
        <v> </v>
      </c>
      <c r="F23" s="82" t="str">
        <f>IF(ISBLANK('财拨总表（引用）'!D23)," ",'财拨总表（引用）'!D23)</f>
        <v> </v>
      </c>
      <c r="G23" s="83"/>
    </row>
    <row r="24" s="1" customFormat="1" ht="19.5" customHeight="1" spans="1:7">
      <c r="A24" s="81"/>
      <c r="B24" s="84"/>
      <c r="C24" s="6" t="str">
        <f>IF(ISBLANK('财拨总表（引用）'!A24)," ",'财拨总表（引用）'!A24)</f>
        <v> </v>
      </c>
      <c r="D24" s="82" t="str">
        <f>IF(ISBLANK('财拨总表（引用）'!B24)," ",'财拨总表（引用）'!B24)</f>
        <v> </v>
      </c>
      <c r="E24" s="82" t="str">
        <f>IF(ISBLANK('财拨总表（引用）'!C24)," ",'财拨总表（引用）'!C24)</f>
        <v> </v>
      </c>
      <c r="F24" s="82" t="str">
        <f>IF(ISBLANK('财拨总表（引用）'!D24)," ",'财拨总表（引用）'!D24)</f>
        <v> </v>
      </c>
      <c r="G24" s="83"/>
    </row>
    <row r="25" s="1" customFormat="1" ht="19.5" customHeight="1" spans="1:7">
      <c r="A25" s="81"/>
      <c r="B25" s="84"/>
      <c r="C25" s="6" t="str">
        <f>IF(ISBLANK('财拨总表（引用）'!A25)," ",'财拨总表（引用）'!A25)</f>
        <v> </v>
      </c>
      <c r="D25" s="82" t="str">
        <f>IF(ISBLANK('财拨总表（引用）'!B25)," ",'财拨总表（引用）'!B25)</f>
        <v> </v>
      </c>
      <c r="E25" s="82" t="str">
        <f>IF(ISBLANK('财拨总表（引用）'!C25)," ",'财拨总表（引用）'!C25)</f>
        <v> </v>
      </c>
      <c r="F25" s="82" t="str">
        <f>IF(ISBLANK('财拨总表（引用）'!D25)," ",'财拨总表（引用）'!D25)</f>
        <v> </v>
      </c>
      <c r="G25" s="83"/>
    </row>
    <row r="26" s="1" customFormat="1" ht="19.5" customHeight="1" spans="1:7">
      <c r="A26" s="81"/>
      <c r="B26" s="84"/>
      <c r="C26" s="6" t="str">
        <f>IF(ISBLANK('财拨总表（引用）'!A26)," ",'财拨总表（引用）'!A26)</f>
        <v> </v>
      </c>
      <c r="D26" s="82" t="str">
        <f>IF(ISBLANK('财拨总表（引用）'!B26)," ",'财拨总表（引用）'!B26)</f>
        <v> </v>
      </c>
      <c r="E26" s="82" t="str">
        <f>IF(ISBLANK('财拨总表（引用）'!C26)," ",'财拨总表（引用）'!C26)</f>
        <v> </v>
      </c>
      <c r="F26" s="82" t="str">
        <f>IF(ISBLANK('财拨总表（引用）'!D26)," ",'财拨总表（引用）'!D26)</f>
        <v> </v>
      </c>
      <c r="G26" s="83"/>
    </row>
    <row r="27" s="1" customFormat="1" ht="19.5" customHeight="1" spans="1:7">
      <c r="A27" s="81"/>
      <c r="B27" s="84"/>
      <c r="C27" s="6" t="str">
        <f>IF(ISBLANK('财拨总表（引用）'!A27)," ",'财拨总表（引用）'!A27)</f>
        <v> </v>
      </c>
      <c r="D27" s="82" t="str">
        <f>IF(ISBLANK('财拨总表（引用）'!B27)," ",'财拨总表（引用）'!B27)</f>
        <v> </v>
      </c>
      <c r="E27" s="82" t="str">
        <f>IF(ISBLANK('财拨总表（引用）'!C27)," ",'财拨总表（引用）'!C27)</f>
        <v> </v>
      </c>
      <c r="F27" s="82" t="str">
        <f>IF(ISBLANK('财拨总表（引用）'!D27)," ",'财拨总表（引用）'!D27)</f>
        <v> </v>
      </c>
      <c r="G27" s="83"/>
    </row>
    <row r="28" s="1" customFormat="1" ht="19.5" customHeight="1" spans="1:7">
      <c r="A28" s="81"/>
      <c r="B28" s="84"/>
      <c r="C28" s="6" t="str">
        <f>IF(ISBLANK('财拨总表（引用）'!A28)," ",'财拨总表（引用）'!A28)</f>
        <v> </v>
      </c>
      <c r="D28" s="82" t="str">
        <f>IF(ISBLANK('财拨总表（引用）'!B28)," ",'财拨总表（引用）'!B28)</f>
        <v> </v>
      </c>
      <c r="E28" s="82" t="str">
        <f>IF(ISBLANK('财拨总表（引用）'!C28)," ",'财拨总表（引用）'!C28)</f>
        <v> </v>
      </c>
      <c r="F28" s="82" t="str">
        <f>IF(ISBLANK('财拨总表（引用）'!D28)," ",'财拨总表（引用）'!D28)</f>
        <v> </v>
      </c>
      <c r="G28" s="83"/>
    </row>
    <row r="29" s="1" customFormat="1" ht="19.5" customHeight="1" spans="1:7">
      <c r="A29" s="81"/>
      <c r="B29" s="84"/>
      <c r="C29" s="6" t="str">
        <f>IF(ISBLANK('财拨总表（引用）'!A29)," ",'财拨总表（引用）'!A29)</f>
        <v> </v>
      </c>
      <c r="D29" s="82" t="str">
        <f>IF(ISBLANK('财拨总表（引用）'!B29)," ",'财拨总表（引用）'!B29)</f>
        <v> </v>
      </c>
      <c r="E29" s="82" t="str">
        <f>IF(ISBLANK('财拨总表（引用）'!C29)," ",'财拨总表（引用）'!C29)</f>
        <v> </v>
      </c>
      <c r="F29" s="82" t="str">
        <f>IF(ISBLANK('财拨总表（引用）'!D29)," ",'财拨总表（引用）'!D29)</f>
        <v> </v>
      </c>
      <c r="G29" s="83"/>
    </row>
    <row r="30" s="1" customFormat="1" ht="19.5" customHeight="1" spans="1:7">
      <c r="A30" s="81"/>
      <c r="B30" s="84"/>
      <c r="C30" s="6" t="str">
        <f>IF(ISBLANK('财拨总表（引用）'!A30)," ",'财拨总表（引用）'!A30)</f>
        <v> </v>
      </c>
      <c r="D30" s="82" t="str">
        <f>IF(ISBLANK('财拨总表（引用）'!B30)," ",'财拨总表（引用）'!B30)</f>
        <v> </v>
      </c>
      <c r="E30" s="82" t="str">
        <f>IF(ISBLANK('财拨总表（引用）'!C30)," ",'财拨总表（引用）'!C30)</f>
        <v> </v>
      </c>
      <c r="F30" s="82" t="str">
        <f>IF(ISBLANK('财拨总表（引用）'!D30)," ",'财拨总表（引用）'!D30)</f>
        <v> </v>
      </c>
      <c r="G30" s="83"/>
    </row>
    <row r="31" s="1" customFormat="1" ht="19.5" customHeight="1" spans="1:7">
      <c r="A31" s="81"/>
      <c r="B31" s="84"/>
      <c r="C31" s="6" t="str">
        <f>IF(ISBLANK('财拨总表（引用）'!A31)," ",'财拨总表（引用）'!A31)</f>
        <v> </v>
      </c>
      <c r="D31" s="82" t="str">
        <f>IF(ISBLANK('财拨总表（引用）'!B31)," ",'财拨总表（引用）'!B31)</f>
        <v> </v>
      </c>
      <c r="E31" s="82" t="str">
        <f>IF(ISBLANK('财拨总表（引用）'!C31)," ",'财拨总表（引用）'!C31)</f>
        <v> </v>
      </c>
      <c r="F31" s="82" t="str">
        <f>IF(ISBLANK('财拨总表（引用）'!D31)," ",'财拨总表（引用）'!D31)</f>
        <v> </v>
      </c>
      <c r="G31" s="83"/>
    </row>
    <row r="32" s="1" customFormat="1" ht="19.5" customHeight="1" spans="1:7">
      <c r="A32" s="81"/>
      <c r="B32" s="84"/>
      <c r="C32" s="6" t="str">
        <f>IF(ISBLANK('财拨总表（引用）'!A32)," ",'财拨总表（引用）'!A32)</f>
        <v> </v>
      </c>
      <c r="D32" s="82" t="str">
        <f>IF(ISBLANK('财拨总表（引用）'!B32)," ",'财拨总表（引用）'!B32)</f>
        <v> </v>
      </c>
      <c r="E32" s="82" t="str">
        <f>IF(ISBLANK('财拨总表（引用）'!C32)," ",'财拨总表（引用）'!C32)</f>
        <v> </v>
      </c>
      <c r="F32" s="82" t="str">
        <f>IF(ISBLANK('财拨总表（引用）'!D32)," ",'财拨总表（引用）'!D32)</f>
        <v> </v>
      </c>
      <c r="G32" s="83"/>
    </row>
    <row r="33" s="1" customFormat="1" ht="19.5" customHeight="1" spans="1:7">
      <c r="A33" s="81"/>
      <c r="B33" s="84"/>
      <c r="C33" s="6" t="str">
        <f>IF(ISBLANK('财拨总表（引用）'!A33)," ",'财拨总表（引用）'!A33)</f>
        <v> </v>
      </c>
      <c r="D33" s="82" t="str">
        <f>IF(ISBLANK('财拨总表（引用）'!B33)," ",'财拨总表（引用）'!B33)</f>
        <v> </v>
      </c>
      <c r="E33" s="82" t="str">
        <f>IF(ISBLANK('财拨总表（引用）'!C33)," ",'财拨总表（引用）'!C33)</f>
        <v> </v>
      </c>
      <c r="F33" s="82" t="str">
        <f>IF(ISBLANK('财拨总表（引用）'!D33)," ",'财拨总表（引用）'!D33)</f>
        <v> </v>
      </c>
      <c r="G33" s="83"/>
    </row>
    <row r="34" s="1" customFormat="1" ht="19.5" customHeight="1" spans="1:7">
      <c r="A34" s="81"/>
      <c r="B34" s="84"/>
      <c r="C34" s="6" t="str">
        <f>IF(ISBLANK('财拨总表（引用）'!A34)," ",'财拨总表（引用）'!A34)</f>
        <v> </v>
      </c>
      <c r="D34" s="82" t="str">
        <f>IF(ISBLANK('财拨总表（引用）'!B34)," ",'财拨总表（引用）'!B34)</f>
        <v> </v>
      </c>
      <c r="E34" s="82" t="str">
        <f>IF(ISBLANK('财拨总表（引用）'!C34)," ",'财拨总表（引用）'!C34)</f>
        <v> </v>
      </c>
      <c r="F34" s="82" t="str">
        <f>IF(ISBLANK('财拨总表（引用）'!D34)," ",'财拨总表（引用）'!D34)</f>
        <v> </v>
      </c>
      <c r="G34" s="83"/>
    </row>
    <row r="35" s="1" customFormat="1" ht="19.5" customHeight="1" spans="1:7">
      <c r="A35" s="81"/>
      <c r="B35" s="84"/>
      <c r="C35" s="6" t="str">
        <f>IF(ISBLANK('财拨总表（引用）'!A35)," ",'财拨总表（引用）'!A35)</f>
        <v> </v>
      </c>
      <c r="D35" s="82" t="str">
        <f>IF(ISBLANK('财拨总表（引用）'!B35)," ",'财拨总表（引用）'!B35)</f>
        <v> </v>
      </c>
      <c r="E35" s="82" t="str">
        <f>IF(ISBLANK('财拨总表（引用）'!C35)," ",'财拨总表（引用）'!C35)</f>
        <v> </v>
      </c>
      <c r="F35" s="82" t="str">
        <f>IF(ISBLANK('财拨总表（引用）'!D35)," ",'财拨总表（引用）'!D35)</f>
        <v> </v>
      </c>
      <c r="G35" s="83"/>
    </row>
    <row r="36" s="1" customFormat="1" ht="19.5" customHeight="1" spans="1:7">
      <c r="A36" s="81"/>
      <c r="B36" s="84"/>
      <c r="C36" s="6" t="str">
        <f>IF(ISBLANK('财拨总表（引用）'!A36)," ",'财拨总表（引用）'!A36)</f>
        <v> </v>
      </c>
      <c r="D36" s="82" t="str">
        <f>IF(ISBLANK('财拨总表（引用）'!B36)," ",'财拨总表（引用）'!B36)</f>
        <v> </v>
      </c>
      <c r="E36" s="82" t="str">
        <f>IF(ISBLANK('财拨总表（引用）'!C36)," ",'财拨总表（引用）'!C36)</f>
        <v> </v>
      </c>
      <c r="F36" s="82" t="str">
        <f>IF(ISBLANK('财拨总表（引用）'!D36)," ",'财拨总表（引用）'!D36)</f>
        <v> </v>
      </c>
      <c r="G36" s="83"/>
    </row>
    <row r="37" s="1" customFormat="1" ht="19.5" customHeight="1" spans="1:7">
      <c r="A37" s="81"/>
      <c r="B37" s="84"/>
      <c r="C37" s="6" t="str">
        <f>IF(ISBLANK('财拨总表（引用）'!A37)," ",'财拨总表（引用）'!A37)</f>
        <v> </v>
      </c>
      <c r="D37" s="82" t="str">
        <f>IF(ISBLANK('财拨总表（引用）'!B37)," ",'财拨总表（引用）'!B37)</f>
        <v> </v>
      </c>
      <c r="E37" s="82" t="str">
        <f>IF(ISBLANK('财拨总表（引用）'!C37)," ",'财拨总表（引用）'!C37)</f>
        <v> </v>
      </c>
      <c r="F37" s="82" t="str">
        <f>IF(ISBLANK('财拨总表（引用）'!D37)," ",'财拨总表（引用）'!D37)</f>
        <v> </v>
      </c>
      <c r="G37" s="83"/>
    </row>
    <row r="38" s="1" customFormat="1" ht="19.5" customHeight="1" spans="1:7">
      <c r="A38" s="81"/>
      <c r="B38" s="84"/>
      <c r="C38" s="6" t="str">
        <f>IF(ISBLANK('财拨总表（引用）'!A38)," ",'财拨总表（引用）'!A38)</f>
        <v> </v>
      </c>
      <c r="D38" s="82" t="str">
        <f>IF(ISBLANK('财拨总表（引用）'!B38)," ",'财拨总表（引用）'!B38)</f>
        <v> </v>
      </c>
      <c r="E38" s="82" t="str">
        <f>IF(ISBLANK('财拨总表（引用）'!C38)," ",'财拨总表（引用）'!C38)</f>
        <v> </v>
      </c>
      <c r="F38" s="82" t="str">
        <f>IF(ISBLANK('财拨总表（引用）'!D38)," ",'财拨总表（引用）'!D38)</f>
        <v> </v>
      </c>
      <c r="G38" s="83"/>
    </row>
    <row r="39" s="1" customFormat="1" ht="19.5" customHeight="1" spans="1:7">
      <c r="A39" s="81"/>
      <c r="B39" s="84"/>
      <c r="C39" s="6" t="str">
        <f>IF(ISBLANK('财拨总表（引用）'!A39)," ",'财拨总表（引用）'!A39)</f>
        <v> </v>
      </c>
      <c r="D39" s="82" t="str">
        <f>IF(ISBLANK('财拨总表（引用）'!B39)," ",'财拨总表（引用）'!B39)</f>
        <v> </v>
      </c>
      <c r="E39" s="82" t="str">
        <f>IF(ISBLANK('财拨总表（引用）'!C39)," ",'财拨总表（引用）'!C39)</f>
        <v> </v>
      </c>
      <c r="F39" s="82" t="str">
        <f>IF(ISBLANK('财拨总表（引用）'!D39)," ",'财拨总表（引用）'!D39)</f>
        <v> </v>
      </c>
      <c r="G39" s="83"/>
    </row>
    <row r="40" s="1" customFormat="1" ht="19.5" customHeight="1" spans="1:7">
      <c r="A40" s="81"/>
      <c r="B40" s="84"/>
      <c r="C40" s="6" t="str">
        <f>IF(ISBLANK('财拨总表（引用）'!A40)," ",'财拨总表（引用）'!A40)</f>
        <v> </v>
      </c>
      <c r="D40" s="82" t="str">
        <f>IF(ISBLANK('财拨总表（引用）'!B40)," ",'财拨总表（引用）'!B40)</f>
        <v> </v>
      </c>
      <c r="E40" s="82" t="str">
        <f>IF(ISBLANK('财拨总表（引用）'!C40)," ",'财拨总表（引用）'!C40)</f>
        <v> </v>
      </c>
      <c r="F40" s="82" t="str">
        <f>IF(ISBLANK('财拨总表（引用）'!D40)," ",'财拨总表（引用）'!D40)</f>
        <v> </v>
      </c>
      <c r="G40" s="83"/>
    </row>
    <row r="41" s="1" customFormat="1" ht="19.5" customHeight="1" spans="1:7">
      <c r="A41" s="81"/>
      <c r="B41" s="84"/>
      <c r="C41" s="6" t="str">
        <f>IF(ISBLANK('财拨总表（引用）'!A41)," ",'财拨总表（引用）'!A41)</f>
        <v> </v>
      </c>
      <c r="D41" s="82" t="str">
        <f>IF(ISBLANK('财拨总表（引用）'!B41)," ",'财拨总表（引用）'!B41)</f>
        <v> </v>
      </c>
      <c r="E41" s="82" t="str">
        <f>IF(ISBLANK('财拨总表（引用）'!C41)," ",'财拨总表（引用）'!C41)</f>
        <v> </v>
      </c>
      <c r="F41" s="82" t="str">
        <f>IF(ISBLANK('财拨总表（引用）'!D41)," ",'财拨总表（引用）'!D41)</f>
        <v> </v>
      </c>
      <c r="G41" s="83"/>
    </row>
    <row r="42" s="1" customFormat="1" ht="19.5" customHeight="1" spans="1:7">
      <c r="A42" s="81"/>
      <c r="B42" s="84"/>
      <c r="C42" s="6" t="str">
        <f>IF(ISBLANK('财拨总表（引用）'!A42)," ",'财拨总表（引用）'!A42)</f>
        <v> </v>
      </c>
      <c r="D42" s="82" t="str">
        <f>IF(ISBLANK('财拨总表（引用）'!B42)," ",'财拨总表（引用）'!B42)</f>
        <v> </v>
      </c>
      <c r="E42" s="82" t="str">
        <f>IF(ISBLANK('财拨总表（引用）'!C42)," ",'财拨总表（引用）'!C42)</f>
        <v> </v>
      </c>
      <c r="F42" s="82" t="str">
        <f>IF(ISBLANK('财拨总表（引用）'!D42)," ",'财拨总表（引用）'!D42)</f>
        <v> </v>
      </c>
      <c r="G42" s="83"/>
    </row>
    <row r="43" s="1" customFormat="1" ht="19.5" customHeight="1" spans="1:7">
      <c r="A43" s="81"/>
      <c r="B43" s="84"/>
      <c r="C43" s="6" t="str">
        <f>IF(ISBLANK('财拨总表（引用）'!A43)," ",'财拨总表（引用）'!A43)</f>
        <v> </v>
      </c>
      <c r="D43" s="82" t="str">
        <f>IF(ISBLANK('财拨总表（引用）'!B43)," ",'财拨总表（引用）'!B43)</f>
        <v> </v>
      </c>
      <c r="E43" s="82" t="str">
        <f>IF(ISBLANK('财拨总表（引用）'!C43)," ",'财拨总表（引用）'!C43)</f>
        <v> </v>
      </c>
      <c r="F43" s="82" t="str">
        <f>IF(ISBLANK('财拨总表（引用）'!D43)," ",'财拨总表（引用）'!D43)</f>
        <v> </v>
      </c>
      <c r="G43" s="83"/>
    </row>
    <row r="44" s="1" customFormat="1" ht="19.5" customHeight="1" spans="1:7">
      <c r="A44" s="81"/>
      <c r="B44" s="84"/>
      <c r="C44" s="6" t="str">
        <f>IF(ISBLANK('财拨总表（引用）'!A44)," ",'财拨总表（引用）'!A44)</f>
        <v> </v>
      </c>
      <c r="D44" s="82" t="str">
        <f>IF(ISBLANK('财拨总表（引用）'!B44)," ",'财拨总表（引用）'!B44)</f>
        <v> </v>
      </c>
      <c r="E44" s="82" t="str">
        <f>IF(ISBLANK('财拨总表（引用）'!C44)," ",'财拨总表（引用）'!C44)</f>
        <v> </v>
      </c>
      <c r="F44" s="82" t="str">
        <f>IF(ISBLANK('财拨总表（引用）'!D44)," ",'财拨总表（引用）'!D44)</f>
        <v> </v>
      </c>
      <c r="G44" s="83"/>
    </row>
    <row r="45" s="1" customFormat="1" ht="19.5" customHeight="1" spans="1:7">
      <c r="A45" s="81"/>
      <c r="B45" s="84"/>
      <c r="C45" s="6" t="str">
        <f>IF(ISBLANK('财拨总表（引用）'!A45)," ",'财拨总表（引用）'!A45)</f>
        <v> </v>
      </c>
      <c r="D45" s="82" t="str">
        <f>IF(ISBLANK('财拨总表（引用）'!B45)," ",'财拨总表（引用）'!B45)</f>
        <v> </v>
      </c>
      <c r="E45" s="82" t="str">
        <f>IF(ISBLANK('财拨总表（引用）'!C45)," ",'财拨总表（引用）'!C45)</f>
        <v> </v>
      </c>
      <c r="F45" s="82" t="str">
        <f>IF(ISBLANK('财拨总表（引用）'!D45)," ",'财拨总表（引用）'!D45)</f>
        <v> </v>
      </c>
      <c r="G45" s="83"/>
    </row>
    <row r="46" s="1" customFormat="1" ht="19.5" customHeight="1" spans="1:7">
      <c r="A46" s="81"/>
      <c r="B46" s="84"/>
      <c r="C46" s="6" t="str">
        <f>IF(ISBLANK('财拨总表（引用）'!A46)," ",'财拨总表（引用）'!A46)</f>
        <v> </v>
      </c>
      <c r="D46" s="82" t="str">
        <f>IF(ISBLANK('财拨总表（引用）'!B46)," ",'财拨总表（引用）'!B46)</f>
        <v> </v>
      </c>
      <c r="E46" s="82" t="str">
        <f>IF(ISBLANK('财拨总表（引用）'!C46)," ",'财拨总表（引用）'!C46)</f>
        <v> </v>
      </c>
      <c r="F46" s="82" t="str">
        <f>IF(ISBLANK('财拨总表（引用）'!D46)," ",'财拨总表（引用）'!D46)</f>
        <v> </v>
      </c>
      <c r="G46" s="83"/>
    </row>
    <row r="47" s="1" customFormat="1" ht="17.25" customHeight="1" spans="1:7">
      <c r="A47" s="81" t="s">
        <v>82</v>
      </c>
      <c r="B47" s="84">
        <v>60.412373</v>
      </c>
      <c r="C47" s="58" t="s">
        <v>83</v>
      </c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85"/>
    </row>
    <row r="48" s="1" customFormat="1" ht="17.25" customHeight="1" spans="1:7">
      <c r="A48" s="12" t="s">
        <v>84</v>
      </c>
      <c r="B48" s="3"/>
      <c r="C48" s="58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85"/>
    </row>
    <row r="49" s="1" customFormat="1" ht="17.25" customHeight="1" spans="1:7">
      <c r="A49" s="81" t="s">
        <v>85</v>
      </c>
      <c r="B49" s="82"/>
      <c r="C49" s="58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85"/>
    </row>
    <row r="50" s="1" customFormat="1" ht="17.25" customHeight="1" spans="1:7">
      <c r="A50" s="81"/>
      <c r="B50" s="84"/>
      <c r="C50" s="58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85"/>
    </row>
    <row r="51" s="1" customFormat="1" ht="17.25" customHeight="1" spans="1:7">
      <c r="A51" s="81"/>
      <c r="B51" s="84"/>
      <c r="C51" s="58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85"/>
    </row>
    <row r="52" s="1" customFormat="1" ht="17.25" customHeight="1" spans="1:7">
      <c r="A52" s="86" t="s">
        <v>23</v>
      </c>
      <c r="B52" s="58">
        <v>298.0143</v>
      </c>
      <c r="C52" s="86" t="s">
        <v>24</v>
      </c>
      <c r="D52" s="10">
        <f>IF(ISBLANK('财拨总表（引用）'!B6)," ",'财拨总表（引用）'!B6)</f>
        <v>298.0143</v>
      </c>
      <c r="E52" s="10">
        <f>IF(ISBLANK('财拨总表（引用）'!C6)," ",'财拨总表（引用）'!C6)</f>
        <v>298.0143</v>
      </c>
      <c r="F52" s="10" t="str">
        <f>IF(ISBLANK('财拨总表（引用）'!D6)," ",'财拨总表（引用）'!D6)</f>
        <v> </v>
      </c>
      <c r="G52" s="85" t="str">
        <f>IF(ISBLANK('财拨总表（引用）'!E6)," ",'财拨总表（引用）'!E6)</f>
        <v> </v>
      </c>
    </row>
    <row r="53" s="1" customFormat="1" ht="15.75" spans="2:7">
      <c r="B53" s="87"/>
      <c r="G53" s="62"/>
    </row>
    <row r="54" s="1" customFormat="1" ht="15.75" spans="2:7">
      <c r="B54" s="87"/>
      <c r="G54" s="62"/>
    </row>
    <row r="55" s="1" customFormat="1" ht="15.75" spans="2:7">
      <c r="B55" s="87"/>
      <c r="G55" s="62"/>
    </row>
    <row r="56" s="1" customFormat="1" ht="15.75" spans="2:7">
      <c r="B56" s="87"/>
      <c r="G56" s="62"/>
    </row>
    <row r="57" s="1" customFormat="1" ht="15.75" spans="2:7">
      <c r="B57" s="87"/>
      <c r="G57" s="62"/>
    </row>
    <row r="58" s="1" customFormat="1" ht="15.75" spans="2:7">
      <c r="B58" s="87"/>
      <c r="G58" s="62"/>
    </row>
    <row r="59" s="1" customFormat="1" ht="15.75" spans="2:7">
      <c r="B59" s="87"/>
      <c r="G59" s="62"/>
    </row>
    <row r="60" s="1" customFormat="1" ht="15.75" spans="2:7">
      <c r="B60" s="87"/>
      <c r="G60" s="62"/>
    </row>
    <row r="61" s="1" customFormat="1" ht="15.75" spans="2:7">
      <c r="B61" s="87"/>
      <c r="G61" s="62"/>
    </row>
    <row r="62" s="1" customFormat="1" ht="15.75" spans="2:7">
      <c r="B62" s="87"/>
      <c r="G62" s="62"/>
    </row>
    <row r="63" s="1" customFormat="1" ht="15.75" spans="2:7">
      <c r="B63" s="87"/>
      <c r="G63" s="62"/>
    </row>
    <row r="64" s="1" customFormat="1" ht="15.75" spans="2:7">
      <c r="B64" s="87"/>
      <c r="G64" s="62"/>
    </row>
    <row r="65" s="1" customFormat="1" ht="15.75" spans="2:7">
      <c r="B65" s="87"/>
      <c r="G65" s="62"/>
    </row>
    <row r="66" s="1" customFormat="1" ht="15.75" spans="2:7">
      <c r="B66" s="87"/>
      <c r="G66" s="62"/>
    </row>
    <row r="67" s="1" customFormat="1" ht="15.75" spans="2:7">
      <c r="B67" s="87"/>
      <c r="G67" s="62"/>
    </row>
    <row r="68" s="1" customFormat="1" ht="15.75" spans="2:7">
      <c r="B68" s="87"/>
      <c r="G68" s="62"/>
    </row>
    <row r="69" s="1" customFormat="1" ht="15.75" spans="2:7">
      <c r="B69" s="87"/>
      <c r="G69" s="62"/>
    </row>
    <row r="70" s="1" customFormat="1" ht="15.75" spans="2:7">
      <c r="B70" s="87"/>
      <c r="G70" s="62"/>
    </row>
    <row r="71" s="1" customFormat="1" ht="15.75" spans="2:7">
      <c r="B71" s="87"/>
      <c r="G71" s="62"/>
    </row>
    <row r="72" s="1" customFormat="1" ht="15.75" spans="2:7">
      <c r="B72" s="87"/>
      <c r="G72" s="62"/>
    </row>
    <row r="73" s="1" customFormat="1" ht="15.75" spans="2:7">
      <c r="B73" s="87"/>
      <c r="G73" s="62"/>
    </row>
    <row r="74" s="1" customFormat="1" ht="15.75" spans="2:7">
      <c r="B74" s="87"/>
      <c r="G74" s="62"/>
    </row>
    <row r="75" s="1" customFormat="1" ht="15.75" spans="2:7">
      <c r="B75" s="87"/>
      <c r="G75" s="62"/>
    </row>
    <row r="76" s="1" customFormat="1" ht="15.75" spans="2:7">
      <c r="B76" s="87"/>
      <c r="G76" s="62"/>
    </row>
    <row r="77" s="1" customFormat="1" ht="15.75" spans="2:7">
      <c r="B77" s="87"/>
      <c r="G77" s="62"/>
    </row>
    <row r="78" s="1" customFormat="1" ht="15.75" spans="2:32">
      <c r="B78" s="87"/>
      <c r="G78" s="62"/>
      <c r="AF78" s="11"/>
    </row>
    <row r="79" s="1" customFormat="1" ht="15.75" spans="2:30">
      <c r="B79" s="87"/>
      <c r="G79" s="62"/>
      <c r="AD79" s="11"/>
    </row>
    <row r="80" s="1" customFormat="1" ht="15.75" spans="2:32">
      <c r="B80" s="87"/>
      <c r="G80" s="62"/>
      <c r="AE80" s="11"/>
      <c r="AF80" s="11"/>
    </row>
    <row r="81" s="1" customFormat="1" ht="15.75" spans="2:33">
      <c r="B81" s="87"/>
      <c r="G81" s="62"/>
      <c r="AF81" s="11"/>
      <c r="AG81" s="11"/>
    </row>
    <row r="82" s="1" customFormat="1" ht="15.75" spans="2:33">
      <c r="B82" s="87"/>
      <c r="G82" s="62"/>
      <c r="AG82" s="88"/>
    </row>
    <row r="83" s="1" customFormat="1" ht="15.75" spans="2:7">
      <c r="B83" s="87"/>
      <c r="G83" s="62"/>
    </row>
    <row r="84" s="1" customFormat="1" ht="15.75" spans="2:7">
      <c r="B84" s="87"/>
      <c r="G84" s="62"/>
    </row>
    <row r="85" s="1" customFormat="1" ht="15.75" spans="2:7">
      <c r="B85" s="87"/>
      <c r="G85" s="62"/>
    </row>
    <row r="86" s="1" customFormat="1" ht="15.75" spans="2:7">
      <c r="B86" s="87"/>
      <c r="G86" s="62"/>
    </row>
    <row r="87" s="1" customFormat="1" ht="15.75" spans="2:7">
      <c r="B87" s="87"/>
      <c r="G87" s="62"/>
    </row>
    <row r="88" s="1" customFormat="1" ht="15.75" spans="2:7">
      <c r="B88" s="87"/>
      <c r="G88" s="62"/>
    </row>
    <row r="89" s="1" customFormat="1" ht="15.75" spans="2:7">
      <c r="B89" s="87"/>
      <c r="G89" s="62"/>
    </row>
    <row r="90" s="1" customFormat="1" ht="15.75" spans="2:7">
      <c r="B90" s="87"/>
      <c r="G90" s="62"/>
    </row>
    <row r="91" s="1" customFormat="1" ht="15.75" spans="2:7">
      <c r="B91" s="87"/>
      <c r="G91" s="62"/>
    </row>
    <row r="92" s="1" customFormat="1" ht="15.75" spans="2:7">
      <c r="B92" s="87"/>
      <c r="G92" s="62"/>
    </row>
    <row r="93" s="1" customFormat="1" ht="15.75" spans="2:7">
      <c r="B93" s="87"/>
      <c r="G93" s="62"/>
    </row>
    <row r="94" s="1" customFormat="1" ht="15.75" spans="2:7">
      <c r="B94" s="87"/>
      <c r="G94" s="62"/>
    </row>
    <row r="95" s="1" customFormat="1" ht="15.75" spans="2:7">
      <c r="B95" s="87"/>
      <c r="G95" s="62"/>
    </row>
    <row r="96" s="1" customFormat="1" ht="15.75" spans="2:7">
      <c r="B96" s="87"/>
      <c r="G96" s="62"/>
    </row>
    <row r="97" s="1" customFormat="1" ht="15.75" spans="2:7">
      <c r="B97" s="87"/>
      <c r="G97" s="62"/>
    </row>
    <row r="98" s="1" customFormat="1" ht="15.75" spans="2:7">
      <c r="B98" s="87"/>
      <c r="G98" s="62"/>
    </row>
    <row r="99" s="1" customFormat="1" ht="15.75" spans="2:7">
      <c r="B99" s="87"/>
      <c r="G99" s="62"/>
    </row>
    <row r="100" s="1" customFormat="1" ht="15.75" spans="2:7">
      <c r="B100" s="87"/>
      <c r="G100" s="62"/>
    </row>
    <row r="101" s="1" customFormat="1" ht="15.75" spans="2:7">
      <c r="B101" s="87"/>
      <c r="G101" s="62"/>
    </row>
    <row r="102" s="1" customFormat="1" ht="15.75" spans="2:7">
      <c r="B102" s="87"/>
      <c r="G102" s="62"/>
    </row>
    <row r="103" s="1" customFormat="1" ht="15.75" spans="2:7">
      <c r="B103" s="87"/>
      <c r="G103" s="62"/>
    </row>
    <row r="104" s="1" customFormat="1" ht="15.75" spans="2:7">
      <c r="B104" s="87"/>
      <c r="G104" s="62"/>
    </row>
    <row r="105" s="1" customFormat="1" ht="15.75" spans="2:7">
      <c r="B105" s="87"/>
      <c r="G105" s="62"/>
    </row>
    <row r="106" s="1" customFormat="1" ht="15.75" spans="2:7">
      <c r="B106" s="87"/>
      <c r="G106" s="62"/>
    </row>
    <row r="107" s="1" customFormat="1" ht="15.75" spans="2:7">
      <c r="B107" s="87"/>
      <c r="G107" s="62"/>
    </row>
    <row r="108" s="1" customFormat="1" ht="15.75" spans="2:7">
      <c r="B108" s="87"/>
      <c r="G108" s="62"/>
    </row>
    <row r="109" s="1" customFormat="1" ht="15.75" spans="2:7">
      <c r="B109" s="87"/>
      <c r="G109" s="62"/>
    </row>
    <row r="110" s="1" customFormat="1" ht="15.75" spans="2:7">
      <c r="B110" s="87"/>
      <c r="G110" s="62"/>
    </row>
    <row r="111" s="1" customFormat="1" ht="15.75" spans="2:7">
      <c r="B111" s="87"/>
      <c r="G111" s="62"/>
    </row>
    <row r="112" s="1" customFormat="1" ht="15.75" spans="2:7">
      <c r="B112" s="87"/>
      <c r="G112" s="62"/>
    </row>
    <row r="113" s="1" customFormat="1" ht="15.75" spans="2:7">
      <c r="B113" s="87"/>
      <c r="G113" s="62"/>
    </row>
    <row r="114" s="1" customFormat="1" ht="15.75" spans="2:7">
      <c r="B114" s="87"/>
      <c r="G114" s="62"/>
    </row>
    <row r="115" s="1" customFormat="1" ht="15.75" spans="2:7">
      <c r="B115" s="87"/>
      <c r="G115" s="62"/>
    </row>
    <row r="116" s="1" customFormat="1" ht="15.75" spans="2:7">
      <c r="B116" s="87"/>
      <c r="G116" s="62"/>
    </row>
    <row r="117" s="1" customFormat="1" ht="15.75" spans="2:7">
      <c r="B117" s="87"/>
      <c r="G117" s="62"/>
    </row>
    <row r="118" s="1" customFormat="1" ht="15.75" spans="2:7">
      <c r="B118" s="87"/>
      <c r="G118" s="62"/>
    </row>
    <row r="119" s="1" customFormat="1" ht="15.75" spans="2:26">
      <c r="B119" s="87"/>
      <c r="G119" s="62"/>
      <c r="Z119" s="11"/>
    </row>
    <row r="120" s="1" customFormat="1" ht="15.75" spans="2:26">
      <c r="B120" s="87"/>
      <c r="G120" s="62"/>
      <c r="W120" s="11"/>
      <c r="X120" s="11"/>
      <c r="Y120" s="11"/>
      <c r="Z120" s="88"/>
    </row>
    <row r="121" s="1" customFormat="1" ht="15.75" spans="2:7">
      <c r="B121" s="87"/>
      <c r="G121" s="62"/>
    </row>
    <row r="122" s="1" customFormat="1" ht="15.75" spans="2:7">
      <c r="B122" s="87"/>
      <c r="G122" s="62"/>
    </row>
    <row r="123" s="1" customFormat="1" ht="15.75" spans="2:7">
      <c r="B123" s="87"/>
      <c r="G123" s="62"/>
    </row>
    <row r="124" s="1" customFormat="1" ht="15.75" spans="2:7">
      <c r="B124" s="87"/>
      <c r="G124" s="62"/>
    </row>
    <row r="125" s="1" customFormat="1" ht="15.75" spans="2:7">
      <c r="B125" s="87"/>
      <c r="G125" s="62"/>
    </row>
    <row r="126" s="1" customFormat="1" ht="15.75" spans="2:7">
      <c r="B126" s="87"/>
      <c r="G126" s="62"/>
    </row>
    <row r="127" s="1" customFormat="1" ht="15.75" spans="2:7">
      <c r="B127" s="87"/>
      <c r="G127" s="62"/>
    </row>
    <row r="128" s="1" customFormat="1" ht="15.75" spans="2:7">
      <c r="B128" s="87"/>
      <c r="G128" s="62"/>
    </row>
    <row r="129" s="1" customFormat="1" ht="15.75" spans="2:7">
      <c r="B129" s="87"/>
      <c r="G129" s="62"/>
    </row>
    <row r="130" s="1" customFormat="1" ht="15.75" spans="2:7">
      <c r="B130" s="87"/>
      <c r="G130" s="62"/>
    </row>
    <row r="131" s="1" customFormat="1" ht="15.75" spans="2:7">
      <c r="B131" s="87"/>
      <c r="G131" s="62"/>
    </row>
    <row r="132" s="1" customFormat="1" ht="15.75" spans="2:7">
      <c r="B132" s="87"/>
      <c r="G132" s="62"/>
    </row>
    <row r="133" s="1" customFormat="1" ht="15.75" spans="2:7">
      <c r="B133" s="87"/>
      <c r="G133" s="62"/>
    </row>
    <row r="134" s="1" customFormat="1" ht="15.75" spans="2:7">
      <c r="B134" s="87"/>
      <c r="G134" s="62"/>
    </row>
    <row r="135" s="1" customFormat="1" ht="15.75" spans="2:7">
      <c r="B135" s="87"/>
      <c r="G135" s="62"/>
    </row>
    <row r="136" s="1" customFormat="1" ht="15.75" spans="2:7">
      <c r="B136" s="87"/>
      <c r="G136" s="62"/>
    </row>
    <row r="137" s="1" customFormat="1" ht="15.75" spans="2:7">
      <c r="B137" s="87"/>
      <c r="G137" s="62"/>
    </row>
    <row r="138" s="1" customFormat="1" ht="15.75" spans="2:7">
      <c r="B138" s="87"/>
      <c r="G138" s="62"/>
    </row>
    <row r="139" s="1" customFormat="1" ht="15.75" spans="2:7">
      <c r="B139" s="87"/>
      <c r="G139" s="62"/>
    </row>
    <row r="140" s="1" customFormat="1" ht="15.75" spans="2:7">
      <c r="B140" s="87"/>
      <c r="G140" s="62"/>
    </row>
    <row r="141" s="1" customFormat="1" ht="15.75" spans="2:7">
      <c r="B141" s="87"/>
      <c r="G141" s="62"/>
    </row>
    <row r="142" s="1" customFormat="1" ht="15.75" spans="2:7">
      <c r="B142" s="87"/>
      <c r="G142" s="62"/>
    </row>
    <row r="143" s="1" customFormat="1" ht="15.75" spans="2:7">
      <c r="B143" s="87"/>
      <c r="G143" s="62"/>
    </row>
    <row r="144" s="1" customFormat="1" ht="15.75" spans="2:7">
      <c r="B144" s="87"/>
      <c r="G144" s="62"/>
    </row>
    <row r="145" s="1" customFormat="1" ht="15.75" spans="2:7">
      <c r="B145" s="87"/>
      <c r="G145" s="62"/>
    </row>
    <row r="146" s="1" customFormat="1" ht="15.75" spans="2:7">
      <c r="B146" s="87"/>
      <c r="G146" s="62"/>
    </row>
    <row r="147" s="1" customFormat="1" ht="15.75" spans="2:7">
      <c r="B147" s="87"/>
      <c r="G147" s="62"/>
    </row>
    <row r="148" s="1" customFormat="1" ht="15.75" spans="2:7">
      <c r="B148" s="87"/>
      <c r="G148" s="62"/>
    </row>
    <row r="149" s="1" customFormat="1" ht="15.75" spans="2:7">
      <c r="B149" s="87"/>
      <c r="G149" s="62"/>
    </row>
    <row r="150" s="1" customFormat="1" ht="15.75" spans="2:7">
      <c r="B150" s="87"/>
      <c r="G150" s="62"/>
    </row>
    <row r="151" s="1" customFormat="1" ht="15.75" spans="2:7">
      <c r="B151" s="87"/>
      <c r="G151" s="62"/>
    </row>
    <row r="152" s="1" customFormat="1" ht="15.75" spans="2:7">
      <c r="B152" s="87"/>
      <c r="G152" s="62"/>
    </row>
    <row r="153" s="1" customFormat="1" ht="15.75" spans="2:7">
      <c r="B153" s="87"/>
      <c r="G153" s="62"/>
    </row>
    <row r="154" s="1" customFormat="1" ht="15.75" spans="2:7">
      <c r="B154" s="87"/>
      <c r="G154" s="62"/>
    </row>
    <row r="155" s="1" customFormat="1" ht="15.75" spans="2:7">
      <c r="B155" s="87"/>
      <c r="G155" s="62"/>
    </row>
    <row r="156" s="1" customFormat="1" ht="15.75" spans="2:7">
      <c r="B156" s="87"/>
      <c r="G156" s="62"/>
    </row>
    <row r="157" s="1" customFormat="1" ht="15.75" spans="2:7">
      <c r="B157" s="87"/>
      <c r="G157" s="62"/>
    </row>
    <row r="158" s="1" customFormat="1" ht="15.75" spans="2:7">
      <c r="B158" s="87"/>
      <c r="G158" s="62"/>
    </row>
    <row r="159" s="1" customFormat="1" ht="15.75" spans="2:7">
      <c r="B159" s="87"/>
      <c r="G159" s="62"/>
    </row>
    <row r="160" s="1" customFormat="1" ht="15.75" spans="2:7">
      <c r="B160" s="87"/>
      <c r="G160" s="62"/>
    </row>
    <row r="161" s="1" customFormat="1" ht="15.75" spans="2:7">
      <c r="B161" s="87"/>
      <c r="G161" s="62"/>
    </row>
    <row r="162" s="1" customFormat="1" ht="15.75" spans="2:7">
      <c r="B162" s="87"/>
      <c r="G162" s="62"/>
    </row>
    <row r="163" s="1" customFormat="1" ht="15.75" spans="2:7">
      <c r="B163" s="87"/>
      <c r="G163" s="62"/>
    </row>
    <row r="164" s="1" customFormat="1" ht="15.75" spans="2:7">
      <c r="B164" s="87"/>
      <c r="G164" s="62"/>
    </row>
    <row r="165" s="1" customFormat="1" ht="15.75" spans="2:7">
      <c r="B165" s="87"/>
      <c r="G165" s="62"/>
    </row>
    <row r="166" s="1" customFormat="1" ht="15.75" spans="2:7">
      <c r="B166" s="87"/>
      <c r="G166" s="62"/>
    </row>
    <row r="167" s="1" customFormat="1" ht="15.75" spans="2:7">
      <c r="B167" s="87"/>
      <c r="G167" s="62"/>
    </row>
    <row r="168" s="1" customFormat="1" ht="15.75" spans="2:7">
      <c r="B168" s="87"/>
      <c r="G168" s="62"/>
    </row>
    <row r="169" s="1" customFormat="1" ht="15.75" spans="2:7">
      <c r="B169" s="87"/>
      <c r="G169" s="62"/>
    </row>
    <row r="170" s="1" customFormat="1" ht="15.75" spans="2:7">
      <c r="B170" s="87"/>
      <c r="G170" s="62"/>
    </row>
    <row r="171" s="1" customFormat="1" ht="15.75" spans="2:7">
      <c r="B171" s="87"/>
      <c r="G171" s="62"/>
    </row>
    <row r="172" s="1" customFormat="1" ht="15.75" spans="2:7">
      <c r="B172" s="87"/>
      <c r="G172" s="62"/>
    </row>
    <row r="173" s="1" customFormat="1" ht="15.75" spans="2:7">
      <c r="B173" s="87"/>
      <c r="G173" s="62"/>
    </row>
    <row r="174" s="1" customFormat="1" ht="15.75" spans="2:7">
      <c r="B174" s="87"/>
      <c r="G174" s="62"/>
    </row>
    <row r="175" s="1" customFormat="1" ht="15.75" spans="2:7">
      <c r="B175" s="87"/>
      <c r="G175" s="62"/>
    </row>
    <row r="176" s="1" customFormat="1" ht="15.75" spans="2:7">
      <c r="B176" s="87"/>
      <c r="G176" s="62"/>
    </row>
    <row r="177" s="1" customFormat="1" ht="15.75" spans="2:7">
      <c r="B177" s="87"/>
      <c r="G177" s="62"/>
    </row>
    <row r="178" s="1" customFormat="1" ht="15.75" spans="2:7">
      <c r="B178" s="87"/>
      <c r="G178" s="62"/>
    </row>
    <row r="179" s="1" customFormat="1" ht="15.75" spans="2:7">
      <c r="B179" s="87"/>
      <c r="G179" s="62"/>
    </row>
    <row r="180" s="1" customFormat="1" ht="15.75" spans="2:7">
      <c r="B180" s="87"/>
      <c r="G180" s="62"/>
    </row>
    <row r="181" s="1" customFormat="1" ht="15.75" spans="2:7">
      <c r="B181" s="87"/>
      <c r="G181" s="62"/>
    </row>
    <row r="182" s="1" customFormat="1" ht="15.75" spans="2:7">
      <c r="B182" s="87"/>
      <c r="G182" s="62"/>
    </row>
    <row r="183" s="1" customFormat="1" ht="15.75" spans="2:7">
      <c r="B183" s="87"/>
      <c r="G183" s="62"/>
    </row>
    <row r="184" s="1" customFormat="1" ht="15.75" spans="2:7">
      <c r="B184" s="87"/>
      <c r="G184" s="62"/>
    </row>
    <row r="185" s="1" customFormat="1" ht="15.75" spans="2:7">
      <c r="B185" s="87"/>
      <c r="G185" s="62"/>
    </row>
    <row r="186" s="1" customFormat="1" ht="15.75" spans="2:7">
      <c r="B186" s="87"/>
      <c r="G186" s="62"/>
    </row>
    <row r="187" s="1" customFormat="1" ht="15.75" spans="2:7">
      <c r="B187" s="87"/>
      <c r="G187" s="62"/>
    </row>
    <row r="188" s="1" customFormat="1" ht="15.75" spans="2:7">
      <c r="B188" s="87"/>
      <c r="G188" s="62"/>
    </row>
    <row r="189" s="1" customFormat="1" ht="15.75" spans="2:7">
      <c r="B189" s="87"/>
      <c r="G189" s="62"/>
    </row>
    <row r="190" s="1" customFormat="1" ht="15.75" spans="2:7">
      <c r="B190" s="87"/>
      <c r="G190" s="62"/>
    </row>
    <row r="191" s="1" customFormat="1" ht="15.75" spans="2:7">
      <c r="B191" s="87"/>
      <c r="G191" s="62"/>
    </row>
    <row r="192" s="1" customFormat="1" ht="15.75" spans="2:7">
      <c r="B192" s="87"/>
      <c r="G192" s="62"/>
    </row>
    <row r="193" s="1" customFormat="1" ht="15.75" spans="2:7">
      <c r="B193" s="87"/>
      <c r="G193" s="62"/>
    </row>
    <row r="194" s="1" customFormat="1" ht="15.75" spans="2:7">
      <c r="B194" s="87"/>
      <c r="G194" s="62"/>
    </row>
    <row r="195" s="1" customFormat="1" ht="15.75" spans="2:7">
      <c r="B195" s="87"/>
      <c r="G195" s="62"/>
    </row>
    <row r="196" s="1" customFormat="1" ht="15.75" spans="2:7">
      <c r="B196" s="87"/>
      <c r="G196" s="62"/>
    </row>
    <row r="197" s="1" customFormat="1" ht="15.75" spans="2:7">
      <c r="B197" s="87"/>
      <c r="G197" s="62"/>
    </row>
    <row r="198" s="1" customFormat="1" ht="15.75" spans="2:7">
      <c r="B198" s="87"/>
      <c r="G198" s="62"/>
    </row>
    <row r="199" s="1" customFormat="1" ht="15.75" spans="2:7">
      <c r="B199" s="87"/>
      <c r="G199" s="62"/>
    </row>
    <row r="200" s="1" customFormat="1" ht="15.75" spans="2:7">
      <c r="B200" s="87"/>
      <c r="G200" s="62"/>
    </row>
    <row r="201" s="1" customFormat="1" ht="15.75" spans="2:7">
      <c r="B201" s="87"/>
      <c r="G201" s="62"/>
    </row>
    <row r="202" s="1" customFormat="1" ht="15.75" spans="2:7">
      <c r="B202" s="87"/>
      <c r="G202" s="62"/>
    </row>
    <row r="203" s="1" customFormat="1" ht="15.75" spans="2:7">
      <c r="B203" s="87"/>
      <c r="G203" s="62"/>
    </row>
    <row r="204" s="1" customFormat="1" ht="15.75" spans="2:7">
      <c r="B204" s="87"/>
      <c r="G204" s="62"/>
    </row>
    <row r="205" s="1" customFormat="1" ht="15.75" spans="2:7">
      <c r="B205" s="87"/>
      <c r="G205" s="62"/>
    </row>
    <row r="206" s="1" customFormat="1" ht="15.75" spans="2:7">
      <c r="B206" s="87"/>
      <c r="G206" s="62"/>
    </row>
    <row r="207" s="1" customFormat="1" ht="15.75" spans="2:7">
      <c r="B207" s="87"/>
      <c r="G207" s="62"/>
    </row>
    <row r="208" s="1" customFormat="1" ht="15.75" spans="2:7">
      <c r="B208" s="87"/>
      <c r="G208" s="62"/>
    </row>
    <row r="209" s="1" customFormat="1" ht="15.75" spans="2:7">
      <c r="B209" s="87"/>
      <c r="G209" s="62"/>
    </row>
    <row r="210" s="1" customFormat="1" ht="15.75" spans="2:7">
      <c r="B210" s="87"/>
      <c r="G210" s="62"/>
    </row>
    <row r="211" s="1" customFormat="1" ht="15.75" spans="2:7">
      <c r="B211" s="87"/>
      <c r="G211" s="62"/>
    </row>
    <row r="212" s="1" customFormat="1" ht="15.75" spans="2:7">
      <c r="B212" s="87"/>
      <c r="G212" s="62"/>
    </row>
    <row r="213" s="1" customFormat="1" ht="15.75" spans="2:7">
      <c r="B213" s="87"/>
      <c r="G213" s="62"/>
    </row>
    <row r="214" s="1" customFormat="1" ht="15.75" spans="2:7">
      <c r="B214" s="87"/>
      <c r="G214" s="62"/>
    </row>
    <row r="215" s="1" customFormat="1" ht="15.75" spans="2:7">
      <c r="B215" s="87"/>
      <c r="G215" s="62"/>
    </row>
    <row r="216" s="1" customFormat="1" ht="15.75" spans="2:7">
      <c r="B216" s="87"/>
      <c r="G216" s="62"/>
    </row>
    <row r="217" s="1" customFormat="1" ht="15.75" spans="2:7">
      <c r="B217" s="87"/>
      <c r="G217" s="62"/>
    </row>
    <row r="218" s="1" customFormat="1" ht="15.75" spans="2:7">
      <c r="B218" s="87"/>
      <c r="G218" s="62"/>
    </row>
    <row r="219" s="1" customFormat="1" ht="15.75" spans="2:7">
      <c r="B219" s="87"/>
      <c r="G219" s="62"/>
    </row>
    <row r="220" s="1" customFormat="1" ht="15.75" spans="2:7">
      <c r="B220" s="87"/>
      <c r="G220" s="62"/>
    </row>
    <row r="221" s="1" customFormat="1" ht="15.75" spans="2:7">
      <c r="B221" s="87"/>
      <c r="G221" s="62"/>
    </row>
    <row r="222" s="1" customFormat="1" ht="15.75" spans="2:7">
      <c r="B222" s="87"/>
      <c r="G222" s="62"/>
    </row>
    <row r="223" s="1" customFormat="1" ht="15.75" spans="2:7">
      <c r="B223" s="87"/>
      <c r="G223" s="62"/>
    </row>
    <row r="224" s="1" customFormat="1" ht="15.75" spans="2:7">
      <c r="B224" s="87"/>
      <c r="G224" s="62"/>
    </row>
    <row r="225" s="1" customFormat="1" ht="15.75" spans="2:7">
      <c r="B225" s="87"/>
      <c r="G225" s="62"/>
    </row>
    <row r="226" s="1" customFormat="1" ht="15.75" spans="2:7">
      <c r="B226" s="87"/>
      <c r="G226" s="62"/>
    </row>
    <row r="227" s="1" customFormat="1" ht="15.75" spans="2:7">
      <c r="B227" s="87"/>
      <c r="G227" s="62"/>
    </row>
    <row r="228" s="1" customFormat="1" ht="15.75" spans="2:7">
      <c r="B228" s="87"/>
      <c r="G228" s="62"/>
    </row>
    <row r="229" s="1" customFormat="1" ht="15.75" spans="2:7">
      <c r="B229" s="87"/>
      <c r="G229" s="62"/>
    </row>
    <row r="230" s="1" customFormat="1" ht="15.75" spans="2:7">
      <c r="B230" s="87"/>
      <c r="G230" s="62"/>
    </row>
    <row r="231" s="1" customFormat="1" ht="15.75" spans="2:7">
      <c r="B231" s="87"/>
      <c r="G231" s="6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52"/>
      <c r="B1" s="52"/>
      <c r="C1" s="52"/>
      <c r="D1" s="52"/>
      <c r="E1" s="52"/>
      <c r="F1" s="52"/>
      <c r="G1" s="52"/>
    </row>
    <row r="2" s="1" customFormat="1" ht="29.25" customHeight="1" spans="1:7">
      <c r="A2" s="54" t="s">
        <v>86</v>
      </c>
      <c r="B2" s="54"/>
      <c r="C2" s="54"/>
      <c r="D2" s="54"/>
      <c r="E2" s="54"/>
      <c r="F2" s="55"/>
      <c r="G2" s="55"/>
    </row>
    <row r="3" s="1" customFormat="1" ht="21" customHeight="1" spans="1:7">
      <c r="A3" s="60" t="s">
        <v>26</v>
      </c>
      <c r="B3" s="57"/>
      <c r="C3" s="57"/>
      <c r="D3" s="57"/>
      <c r="E3" s="53" t="s">
        <v>2</v>
      </c>
      <c r="F3" s="52"/>
      <c r="G3" s="52"/>
    </row>
    <row r="4" s="1" customFormat="1" ht="17.25" customHeight="1" spans="1:7">
      <c r="A4" s="4" t="s">
        <v>68</v>
      </c>
      <c r="B4" s="4"/>
      <c r="C4" s="4" t="s">
        <v>87</v>
      </c>
      <c r="D4" s="4"/>
      <c r="E4" s="4"/>
      <c r="F4" s="52"/>
      <c r="G4" s="52"/>
    </row>
    <row r="5" s="1" customFormat="1" ht="21" customHeight="1" spans="1:7">
      <c r="A5" s="4" t="s">
        <v>71</v>
      </c>
      <c r="B5" s="4" t="s">
        <v>72</v>
      </c>
      <c r="C5" s="4" t="s">
        <v>29</v>
      </c>
      <c r="D5" s="4" t="s">
        <v>69</v>
      </c>
      <c r="E5" s="4" t="s">
        <v>70</v>
      </c>
      <c r="F5" s="52"/>
      <c r="G5" s="52"/>
    </row>
    <row r="6" s="1" customFormat="1" ht="21" customHeight="1" spans="1:7">
      <c r="A6" s="71" t="s">
        <v>43</v>
      </c>
      <c r="B6" s="71" t="s">
        <v>43</v>
      </c>
      <c r="C6" s="72">
        <v>1</v>
      </c>
      <c r="D6" s="72">
        <f>C6+1</f>
        <v>2</v>
      </c>
      <c r="E6" s="72">
        <f>D6+1</f>
        <v>3</v>
      </c>
      <c r="F6" s="52"/>
      <c r="G6" s="52"/>
    </row>
    <row r="7" s="1" customFormat="1" ht="28.5" customHeight="1" spans="1:7">
      <c r="A7" s="58"/>
      <c r="B7" s="58" t="s">
        <v>29</v>
      </c>
      <c r="C7" s="58">
        <v>298.0143</v>
      </c>
      <c r="D7" s="58">
        <v>231.4043</v>
      </c>
      <c r="E7" s="58">
        <v>66.61</v>
      </c>
      <c r="F7" s="52"/>
      <c r="G7" s="52"/>
    </row>
    <row r="8" s="1" customFormat="1" ht="28.5" customHeight="1" spans="1:5">
      <c r="A8" s="58" t="s">
        <v>44</v>
      </c>
      <c r="B8" s="58" t="s">
        <v>45</v>
      </c>
      <c r="C8" s="58">
        <v>298.0143</v>
      </c>
      <c r="D8" s="58">
        <v>231.4043</v>
      </c>
      <c r="E8" s="58">
        <v>66.61</v>
      </c>
    </row>
    <row r="9" s="1" customFormat="1" ht="28.5" customHeight="1" spans="1:5">
      <c r="A9" s="58" t="s">
        <v>46</v>
      </c>
      <c r="B9" s="58" t="s">
        <v>47</v>
      </c>
      <c r="C9" s="58">
        <v>10.474</v>
      </c>
      <c r="D9" s="58">
        <v>10.474</v>
      </c>
      <c r="E9" s="58"/>
    </row>
    <row r="10" s="1" customFormat="1" ht="28.5" customHeight="1" spans="1:5">
      <c r="A10" s="58" t="s">
        <v>48</v>
      </c>
      <c r="B10" s="58" t="s">
        <v>49</v>
      </c>
      <c r="C10" s="58">
        <v>10.474</v>
      </c>
      <c r="D10" s="58">
        <v>10.474</v>
      </c>
      <c r="E10" s="58"/>
    </row>
    <row r="11" s="1" customFormat="1" ht="28.5" customHeight="1" spans="1:5">
      <c r="A11" s="58" t="s">
        <v>50</v>
      </c>
      <c r="B11" s="58" t="s">
        <v>51</v>
      </c>
      <c r="C11" s="58">
        <v>287.5403</v>
      </c>
      <c r="D11" s="58">
        <v>220.9303</v>
      </c>
      <c r="E11" s="58">
        <v>66.61</v>
      </c>
    </row>
    <row r="12" s="1" customFormat="1" ht="28.5" customHeight="1" spans="1:5">
      <c r="A12" s="58" t="s">
        <v>52</v>
      </c>
      <c r="B12" s="58" t="s">
        <v>53</v>
      </c>
      <c r="C12" s="58">
        <v>287.5403</v>
      </c>
      <c r="D12" s="58">
        <v>220.9303</v>
      </c>
      <c r="E12" s="58">
        <v>66.61</v>
      </c>
    </row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15"/>
    <row r="25" s="1" customFormat="1" ht="15"/>
    <row r="26" s="1" customFormat="1" ht="15"/>
    <row r="27" s="1" customFormat="1" ht="15"/>
    <row r="28" s="1" customFormat="1" ht="15"/>
    <row r="29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52"/>
      <c r="B1" s="52"/>
      <c r="C1" s="52"/>
      <c r="D1" s="52"/>
      <c r="E1" s="52"/>
      <c r="F1" s="52"/>
      <c r="G1" s="52"/>
    </row>
    <row r="2" s="1" customFormat="1" ht="29.25" customHeight="1" spans="1:7">
      <c r="A2" s="54" t="s">
        <v>88</v>
      </c>
      <c r="B2" s="54"/>
      <c r="C2" s="54"/>
      <c r="D2" s="54"/>
      <c r="E2" s="54"/>
      <c r="F2" s="55"/>
      <c r="G2" s="55"/>
    </row>
    <row r="3" s="1" customFormat="1" ht="21" customHeight="1" spans="1:7">
      <c r="A3" s="60" t="s">
        <v>26</v>
      </c>
      <c r="B3" s="57"/>
      <c r="C3" s="57"/>
      <c r="D3" s="57"/>
      <c r="E3" s="53" t="s">
        <v>2</v>
      </c>
      <c r="F3" s="52"/>
      <c r="G3" s="52"/>
    </row>
    <row r="4" s="1" customFormat="1" ht="17.25" customHeight="1" spans="1:7">
      <c r="A4" s="4" t="s">
        <v>89</v>
      </c>
      <c r="B4" s="4"/>
      <c r="C4" s="4" t="s">
        <v>90</v>
      </c>
      <c r="D4" s="4"/>
      <c r="E4" s="4"/>
      <c r="F4" s="52"/>
      <c r="G4" s="52"/>
    </row>
    <row r="5" s="1" customFormat="1" ht="21" customHeight="1" spans="1:7">
      <c r="A5" s="4" t="s">
        <v>71</v>
      </c>
      <c r="B5" s="8" t="s">
        <v>72</v>
      </c>
      <c r="C5" s="70" t="s">
        <v>29</v>
      </c>
      <c r="D5" s="70" t="s">
        <v>91</v>
      </c>
      <c r="E5" s="70" t="s">
        <v>92</v>
      </c>
      <c r="F5" s="52"/>
      <c r="G5" s="52"/>
    </row>
    <row r="6" s="1" customFormat="1" ht="21" customHeight="1" spans="1:7">
      <c r="A6" s="71" t="s">
        <v>43</v>
      </c>
      <c r="B6" s="71" t="s">
        <v>43</v>
      </c>
      <c r="C6" s="72">
        <v>1</v>
      </c>
      <c r="D6" s="72">
        <f>C6+1</f>
        <v>2</v>
      </c>
      <c r="E6" s="72">
        <f>D6+1</f>
        <v>3</v>
      </c>
      <c r="F6" s="52"/>
      <c r="G6" s="52"/>
    </row>
    <row r="7" s="1" customFormat="1" ht="27" customHeight="1" spans="1:8">
      <c r="A7" s="5"/>
      <c r="B7" s="5" t="s">
        <v>29</v>
      </c>
      <c r="C7" s="68">
        <v>231.4043</v>
      </c>
      <c r="D7" s="68">
        <v>210.2123</v>
      </c>
      <c r="E7" s="68">
        <v>21.192</v>
      </c>
      <c r="F7" s="73"/>
      <c r="G7" s="73"/>
      <c r="H7" s="11"/>
    </row>
    <row r="8" s="1" customFormat="1" ht="27" customHeight="1" spans="1:5">
      <c r="A8" s="5" t="s">
        <v>93</v>
      </c>
      <c r="B8" s="5" t="s">
        <v>94</v>
      </c>
      <c r="C8" s="68">
        <v>209.7383</v>
      </c>
      <c r="D8" s="68"/>
      <c r="E8" s="68"/>
    </row>
    <row r="9" s="1" customFormat="1" ht="27" customHeight="1" spans="1:5">
      <c r="A9" s="5" t="s">
        <v>95</v>
      </c>
      <c r="B9" s="5" t="s">
        <v>96</v>
      </c>
      <c r="C9" s="68">
        <v>50.082</v>
      </c>
      <c r="D9" s="68">
        <v>50.082</v>
      </c>
      <c r="E9" s="68"/>
    </row>
    <row r="10" s="1" customFormat="1" ht="27" customHeight="1" spans="1:5">
      <c r="A10" s="5" t="s">
        <v>97</v>
      </c>
      <c r="B10" s="5" t="s">
        <v>98</v>
      </c>
      <c r="C10" s="68">
        <v>22.416</v>
      </c>
      <c r="D10" s="68">
        <v>22.416</v>
      </c>
      <c r="E10" s="68"/>
    </row>
    <row r="11" s="1" customFormat="1" ht="27" customHeight="1" spans="1:5">
      <c r="A11" s="5" t="s">
        <v>99</v>
      </c>
      <c r="B11" s="5" t="s">
        <v>100</v>
      </c>
      <c r="C11" s="68">
        <v>81.676</v>
      </c>
      <c r="D11" s="68">
        <v>81.676</v>
      </c>
      <c r="E11" s="68"/>
    </row>
    <row r="12" s="1" customFormat="1" ht="27" customHeight="1" spans="1:5">
      <c r="A12" s="5" t="s">
        <v>101</v>
      </c>
      <c r="B12" s="5" t="s">
        <v>102</v>
      </c>
      <c r="C12" s="68">
        <v>3.9</v>
      </c>
      <c r="D12" s="68">
        <v>3.9</v>
      </c>
      <c r="E12" s="68"/>
    </row>
    <row r="13" s="1" customFormat="1" ht="27" customHeight="1" spans="1:5">
      <c r="A13" s="5" t="s">
        <v>103</v>
      </c>
      <c r="B13" s="5" t="s">
        <v>104</v>
      </c>
      <c r="C13" s="68">
        <v>10.8</v>
      </c>
      <c r="D13" s="68">
        <v>10.8</v>
      </c>
      <c r="E13" s="68"/>
    </row>
    <row r="14" s="1" customFormat="1" ht="27" customHeight="1" spans="1:5">
      <c r="A14" s="5" t="s">
        <v>105</v>
      </c>
      <c r="B14" s="5" t="s">
        <v>106</v>
      </c>
      <c r="C14" s="68">
        <v>13.81</v>
      </c>
      <c r="D14" s="68">
        <v>13.81</v>
      </c>
      <c r="E14" s="68"/>
    </row>
    <row r="15" s="1" customFormat="1" ht="27" customHeight="1" spans="1:5">
      <c r="A15" s="5" t="s">
        <v>107</v>
      </c>
      <c r="B15" s="5" t="s">
        <v>108</v>
      </c>
      <c r="C15" s="68">
        <v>6.1187</v>
      </c>
      <c r="D15" s="68">
        <v>6.1187</v>
      </c>
      <c r="E15" s="68"/>
    </row>
    <row r="16" s="1" customFormat="1" ht="27" customHeight="1" spans="1:5">
      <c r="A16" s="5" t="s">
        <v>109</v>
      </c>
      <c r="B16" s="5" t="s">
        <v>110</v>
      </c>
      <c r="C16" s="68">
        <v>2.2331</v>
      </c>
      <c r="D16" s="68">
        <v>2.2331</v>
      </c>
      <c r="E16" s="68"/>
    </row>
    <row r="17" s="1" customFormat="1" ht="27" customHeight="1" spans="1:5">
      <c r="A17" s="5" t="s">
        <v>111</v>
      </c>
      <c r="B17" s="5" t="s">
        <v>112</v>
      </c>
      <c r="C17" s="68">
        <v>18.5969</v>
      </c>
      <c r="D17" s="68">
        <v>18.5969</v>
      </c>
      <c r="E17" s="68"/>
    </row>
    <row r="18" s="1" customFormat="1" ht="27" customHeight="1" spans="1:5">
      <c r="A18" s="5" t="s">
        <v>113</v>
      </c>
      <c r="B18" s="5" t="s">
        <v>114</v>
      </c>
      <c r="C18" s="68">
        <v>0.1056</v>
      </c>
      <c r="D18" s="68">
        <v>0.1056</v>
      </c>
      <c r="E18" s="68"/>
    </row>
    <row r="19" s="1" customFormat="1" ht="27" customHeight="1" spans="1:5">
      <c r="A19" s="5" t="s">
        <v>115</v>
      </c>
      <c r="B19" s="5" t="s">
        <v>116</v>
      </c>
      <c r="C19" s="68">
        <v>18.192</v>
      </c>
      <c r="D19" s="68"/>
      <c r="E19" s="68">
        <v>18.192</v>
      </c>
    </row>
    <row r="20" s="1" customFormat="1" ht="27" customHeight="1" spans="1:5">
      <c r="A20" s="5" t="s">
        <v>117</v>
      </c>
      <c r="B20" s="5" t="s">
        <v>118</v>
      </c>
      <c r="C20" s="68">
        <v>1.392</v>
      </c>
      <c r="D20" s="68"/>
      <c r="E20" s="68">
        <v>1.392</v>
      </c>
    </row>
    <row r="21" s="1" customFormat="1" ht="27" customHeight="1" spans="1:5">
      <c r="A21" s="5" t="s">
        <v>119</v>
      </c>
      <c r="B21" s="5" t="s">
        <v>120</v>
      </c>
      <c r="C21" s="68">
        <v>2</v>
      </c>
      <c r="D21" s="68"/>
      <c r="E21" s="68">
        <v>2</v>
      </c>
    </row>
    <row r="22" s="1" customFormat="1" ht="27" customHeight="1" spans="1:5">
      <c r="A22" s="5" t="s">
        <v>121</v>
      </c>
      <c r="B22" s="5" t="s">
        <v>122</v>
      </c>
      <c r="C22" s="68">
        <v>1.5</v>
      </c>
      <c r="D22" s="68"/>
      <c r="E22" s="68">
        <v>1.5</v>
      </c>
    </row>
    <row r="23" s="1" customFormat="1" ht="27" customHeight="1" spans="1:5">
      <c r="A23" s="5" t="s">
        <v>123</v>
      </c>
      <c r="B23" s="5" t="s">
        <v>124</v>
      </c>
      <c r="C23" s="68">
        <v>0.8</v>
      </c>
      <c r="D23" s="68"/>
      <c r="E23" s="68">
        <v>0.8</v>
      </c>
    </row>
    <row r="24" s="1" customFormat="1" ht="27" customHeight="1" spans="1:5">
      <c r="A24" s="5" t="s">
        <v>125</v>
      </c>
      <c r="B24" s="5" t="s">
        <v>126</v>
      </c>
      <c r="C24" s="68">
        <v>0.2</v>
      </c>
      <c r="D24" s="68"/>
      <c r="E24" s="68">
        <v>0.2</v>
      </c>
    </row>
    <row r="25" s="1" customFormat="1" ht="27" customHeight="1" spans="1:5">
      <c r="A25" s="5" t="s">
        <v>127</v>
      </c>
      <c r="B25" s="5" t="s">
        <v>128</v>
      </c>
      <c r="C25" s="68">
        <v>0.6</v>
      </c>
      <c r="D25" s="68"/>
      <c r="E25" s="68">
        <v>0.6</v>
      </c>
    </row>
    <row r="26" s="1" customFormat="1" ht="27" customHeight="1" spans="1:5">
      <c r="A26" s="5" t="s">
        <v>129</v>
      </c>
      <c r="B26" s="5" t="s">
        <v>130</v>
      </c>
      <c r="C26" s="68">
        <v>5.86</v>
      </c>
      <c r="D26" s="68"/>
      <c r="E26" s="68">
        <v>5.86</v>
      </c>
    </row>
    <row r="27" s="1" customFormat="1" ht="27" customHeight="1" spans="1:5">
      <c r="A27" s="5" t="s">
        <v>131</v>
      </c>
      <c r="B27" s="5" t="s">
        <v>132</v>
      </c>
      <c r="C27" s="68">
        <v>5.64</v>
      </c>
      <c r="D27" s="68"/>
      <c r="E27" s="68">
        <v>5.64</v>
      </c>
    </row>
    <row r="28" s="1" customFormat="1" ht="27" customHeight="1" spans="1:5">
      <c r="A28" s="5" t="s">
        <v>133</v>
      </c>
      <c r="B28" s="5" t="s">
        <v>134</v>
      </c>
      <c r="C28" s="68">
        <v>0.2</v>
      </c>
      <c r="D28" s="68"/>
      <c r="E28" s="68">
        <v>0.2</v>
      </c>
    </row>
    <row r="29" s="1" customFormat="1" ht="27" customHeight="1" spans="1:5">
      <c r="A29" s="5" t="s">
        <v>135</v>
      </c>
      <c r="B29" s="5" t="s">
        <v>136</v>
      </c>
      <c r="C29" s="68">
        <v>0.474</v>
      </c>
      <c r="D29" s="68"/>
      <c r="E29" s="68"/>
    </row>
    <row r="30" s="1" customFormat="1" ht="27" customHeight="1" spans="1:5">
      <c r="A30" s="5" t="s">
        <v>137</v>
      </c>
      <c r="B30" s="5" t="s">
        <v>138</v>
      </c>
      <c r="C30" s="68">
        <v>0.224</v>
      </c>
      <c r="D30" s="68">
        <v>0.224</v>
      </c>
      <c r="E30" s="68"/>
    </row>
    <row r="31" s="1" customFormat="1" ht="27" customHeight="1" spans="1:5">
      <c r="A31" s="5" t="s">
        <v>139</v>
      </c>
      <c r="B31" s="5" t="s">
        <v>140</v>
      </c>
      <c r="C31" s="68">
        <v>0.25</v>
      </c>
      <c r="D31" s="68">
        <v>0.25</v>
      </c>
      <c r="E31" s="68"/>
    </row>
    <row r="32" s="1" customFormat="1" ht="27" customHeight="1" spans="1:5">
      <c r="A32" s="5" t="s">
        <v>141</v>
      </c>
      <c r="B32" s="5" t="s">
        <v>142</v>
      </c>
      <c r="C32" s="68">
        <v>3</v>
      </c>
      <c r="D32" s="68"/>
      <c r="E32" s="68">
        <v>3</v>
      </c>
    </row>
    <row r="33" s="1" customFormat="1" ht="27" customHeight="1" spans="1:5">
      <c r="A33" s="5" t="s">
        <v>143</v>
      </c>
      <c r="B33" s="5" t="s">
        <v>144</v>
      </c>
      <c r="C33" s="68">
        <v>3</v>
      </c>
      <c r="D33" s="68"/>
      <c r="E33" s="68">
        <v>3</v>
      </c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5:7">
      <c r="E1" s="57" t="s">
        <v>145</v>
      </c>
      <c r="G1" s="61"/>
    </row>
    <row r="2" s="1" customFormat="1" ht="30" customHeight="1" spans="1:7">
      <c r="A2" s="54" t="s">
        <v>146</v>
      </c>
      <c r="B2" s="54"/>
      <c r="C2" s="54"/>
      <c r="D2" s="54"/>
      <c r="E2" s="54"/>
      <c r="F2" s="54"/>
      <c r="G2" s="54"/>
    </row>
    <row r="3" s="1" customFormat="1" ht="18" customHeight="1" spans="1:7">
      <c r="A3" s="56" t="s">
        <v>67</v>
      </c>
      <c r="B3" s="56"/>
      <c r="C3" s="56"/>
      <c r="D3" s="56"/>
      <c r="E3" s="62"/>
      <c r="F3" s="62"/>
      <c r="G3" s="53" t="s">
        <v>2</v>
      </c>
    </row>
    <row r="4" s="1" customFormat="1" ht="31.5" customHeight="1" spans="1:7">
      <c r="A4" s="4" t="s">
        <v>147</v>
      </c>
      <c r="B4" s="4" t="s">
        <v>148</v>
      </c>
      <c r="C4" s="4" t="s">
        <v>29</v>
      </c>
      <c r="D4" s="63" t="s">
        <v>149</v>
      </c>
      <c r="E4" s="63" t="s">
        <v>150</v>
      </c>
      <c r="F4" s="63" t="s">
        <v>151</v>
      </c>
      <c r="G4" s="63" t="s">
        <v>152</v>
      </c>
    </row>
    <row r="5" s="1" customFormat="1" ht="18" customHeight="1" spans="1:7">
      <c r="A5" s="4"/>
      <c r="B5" s="4"/>
      <c r="C5" s="4"/>
      <c r="D5" s="63"/>
      <c r="E5" s="63"/>
      <c r="F5" s="63"/>
      <c r="G5" s="63"/>
    </row>
    <row r="6" s="1" customFormat="1" ht="21.75" customHeight="1" spans="1:7">
      <c r="A6" s="64" t="s">
        <v>43</v>
      </c>
      <c r="B6" s="64" t="s">
        <v>43</v>
      </c>
      <c r="C6" s="65">
        <v>1</v>
      </c>
      <c r="D6" s="65">
        <v>2</v>
      </c>
      <c r="E6" s="65">
        <v>3</v>
      </c>
      <c r="F6" s="65">
        <v>4</v>
      </c>
      <c r="G6" s="66">
        <v>5</v>
      </c>
    </row>
    <row r="7" s="1" customFormat="1" ht="27.75" customHeight="1" spans="1:7">
      <c r="A7" s="67" t="s">
        <v>153</v>
      </c>
      <c r="B7" s="67" t="s">
        <v>154</v>
      </c>
      <c r="C7" s="68">
        <v>0.6</v>
      </c>
      <c r="D7" s="68"/>
      <c r="E7" s="69">
        <v>0.6</v>
      </c>
      <c r="F7" s="68"/>
      <c r="G7" s="6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52"/>
      <c r="B1" s="52"/>
      <c r="C1" s="52"/>
      <c r="D1" s="59" t="s">
        <v>155</v>
      </c>
      <c r="E1" s="57"/>
      <c r="F1" s="52"/>
      <c r="G1" s="52"/>
    </row>
    <row r="2" s="1" customFormat="1" ht="29.25" customHeight="1" spans="1:7">
      <c r="A2" s="54" t="s">
        <v>156</v>
      </c>
      <c r="B2" s="54"/>
      <c r="C2" s="54"/>
      <c r="D2" s="54"/>
      <c r="E2" s="54"/>
      <c r="F2" s="55"/>
      <c r="G2" s="55"/>
    </row>
    <row r="3" s="1" customFormat="1" ht="21" customHeight="1" spans="1:7">
      <c r="A3" s="60"/>
      <c r="B3" s="57"/>
      <c r="C3" s="57"/>
      <c r="D3" s="57"/>
      <c r="E3" s="53" t="s">
        <v>2</v>
      </c>
      <c r="F3" s="52"/>
      <c r="G3" s="52"/>
    </row>
    <row r="4" s="1" customFormat="1" ht="24.75" customHeight="1" spans="1:7">
      <c r="A4" s="4" t="s">
        <v>68</v>
      </c>
      <c r="B4" s="4"/>
      <c r="C4" s="4" t="s">
        <v>87</v>
      </c>
      <c r="D4" s="4"/>
      <c r="E4" s="4"/>
      <c r="F4" s="52"/>
      <c r="G4" s="52"/>
    </row>
    <row r="5" s="1" customFormat="1" ht="21" customHeight="1" spans="1:7">
      <c r="A5" s="4" t="s">
        <v>71</v>
      </c>
      <c r="B5" s="4" t="s">
        <v>72</v>
      </c>
      <c r="C5" s="4" t="s">
        <v>29</v>
      </c>
      <c r="D5" s="4" t="s">
        <v>69</v>
      </c>
      <c r="E5" s="4" t="s">
        <v>70</v>
      </c>
      <c r="F5" s="52"/>
      <c r="G5" s="52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52"/>
      <c r="G6" s="52"/>
      <c r="H6" s="11"/>
    </row>
    <row r="7" s="1" customFormat="1" ht="27" customHeight="1" spans="1:7">
      <c r="A7" s="5"/>
      <c r="B7" s="5"/>
      <c r="C7" s="58"/>
      <c r="D7" s="58"/>
      <c r="E7" s="58"/>
      <c r="F7" s="52"/>
      <c r="G7" s="52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52"/>
      <c r="B1" s="52"/>
      <c r="C1" s="53" t="s">
        <v>157</v>
      </c>
      <c r="D1" s="53"/>
      <c r="E1" s="53"/>
      <c r="F1" s="52"/>
      <c r="G1" s="52"/>
    </row>
    <row r="2" s="1" customFormat="1" ht="29.25" customHeight="1" spans="1:7">
      <c r="A2" s="54" t="s">
        <v>158</v>
      </c>
      <c r="B2" s="54"/>
      <c r="C2" s="54"/>
      <c r="D2" s="54"/>
      <c r="E2" s="54"/>
      <c r="F2" s="55"/>
      <c r="G2" s="55"/>
    </row>
    <row r="3" s="1" customFormat="1" ht="21" customHeight="1" spans="1:7">
      <c r="A3" s="56" t="s">
        <v>1</v>
      </c>
      <c r="B3" s="57"/>
      <c r="C3" s="57"/>
      <c r="D3" s="57"/>
      <c r="E3" s="53" t="s">
        <v>2</v>
      </c>
      <c r="F3" s="52"/>
      <c r="G3" s="52"/>
    </row>
    <row r="4" s="1" customFormat="1" ht="25.5" customHeight="1" spans="1:7">
      <c r="A4" s="4" t="s">
        <v>68</v>
      </c>
      <c r="B4" s="4"/>
      <c r="C4" s="4" t="s">
        <v>87</v>
      </c>
      <c r="D4" s="4"/>
      <c r="E4" s="4"/>
      <c r="F4" s="52"/>
      <c r="G4" s="52"/>
    </row>
    <row r="5" s="1" customFormat="1" ht="28.5" customHeight="1" spans="1:7">
      <c r="A5" s="4" t="s">
        <v>71</v>
      </c>
      <c r="B5" s="4" t="s">
        <v>72</v>
      </c>
      <c r="C5" s="4" t="s">
        <v>29</v>
      </c>
      <c r="D5" s="4" t="s">
        <v>69</v>
      </c>
      <c r="E5" s="4" t="s">
        <v>70</v>
      </c>
      <c r="F5" s="52"/>
      <c r="G5" s="52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52"/>
      <c r="G6" s="52"/>
      <c r="H6" s="11"/>
    </row>
    <row r="7" s="1" customFormat="1" ht="27" customHeight="1" spans="1:7">
      <c r="A7" s="5"/>
      <c r="B7" s="5"/>
      <c r="C7" s="58"/>
      <c r="D7" s="58"/>
      <c r="E7" s="58"/>
      <c r="F7" s="52"/>
      <c r="G7" s="52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部门整体支出绩效目标表</vt:lpstr>
      <vt:lpstr>残疾人两项补贴办公费</vt:lpstr>
      <vt:lpstr>残疾人专项经费</vt:lpstr>
      <vt:lpstr>残疾人办证鉴定费</vt:lpstr>
      <vt:lpstr>国有资产租赁经费</vt:lpstr>
      <vt:lpstr>残疾人专用经费</vt:lpstr>
      <vt:lpstr>残疾儿童康复救助</vt:lpstr>
      <vt:lpstr>民生工程康复项目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</cp:lastModifiedBy>
  <dcterms:created xsi:type="dcterms:W3CDTF">2023-02-24T03:57:28Z</dcterms:created>
  <dcterms:modified xsi:type="dcterms:W3CDTF">2024-07-24T03:49:44Z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28683F55F3C54BE5BFFFCAA87FD1CD68_13</vt:lpwstr>
  </property>
  <property fmtid="{D5CDD505-2E9C-101B-9397-08002B2CF9AE}" pid="3" name="KSOProductBuildVer">
    <vt:lpwstr>2052-12.1.0.17147</vt:lpwstr>
  </property>
</Properties>
</file>