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1"/>
  </bookViews>
  <sheets>
    <sheet name="收支预算总表" sheetId="2" r:id="rId1"/>
    <sheet name="部门收入总表" sheetId="3" r:id="rId2"/>
    <sheet name="部门支出总表" sheetId="4" r:id="rId3"/>
    <sheet name="财拨收支总表" sheetId="5" r:id="rId4"/>
    <sheet name="一般公共预算支出表" sheetId="6" r:id="rId5"/>
    <sheet name="一般公共预算基本支出表" sheetId="7" r:id="rId6"/>
    <sheet name="三公表" sheetId="8" r:id="rId7"/>
    <sheet name="政府性基金" sheetId="9" r:id="rId8"/>
    <sheet name="支出总表（引用）" sheetId="10" r:id="rId9"/>
    <sheet name="财拨总表（引用）" sheetId="11" r:id="rId10"/>
  </sheets>
  <definedNames>
    <definedName name="_xlnm.Print_Area" localSheetId="1">部门收入总表!$A$1:$O$22</definedName>
    <definedName name="_xlnm.Print_Area" localSheetId="2">部门支出总表!$A$1:$H$21</definedName>
    <definedName name="_xlnm.Print_Area" localSheetId="3">财拨收支总表!$A$1:$F$54</definedName>
    <definedName name="_xlnm.Print_Area" localSheetId="9">'财拨总表（引用）'!$A$1:$D$22</definedName>
    <definedName name="_xlnm.Print_Area" localSheetId="6">三公表!$A$1:$G$25</definedName>
    <definedName name="_xlnm.Print_Area" localSheetId="0">收支预算总表!$A$1:$D$54</definedName>
    <definedName name="_xlnm.Print_Area" localSheetId="5">一般公共预算基本支出表!$A$1:$E$50</definedName>
    <definedName name="_xlnm.Print_Area" localSheetId="4">一般公共预算支出表!$A$1:$E$27</definedName>
    <definedName name="_xlnm.Print_Area" localSheetId="7">政府性基金!$A$1:$E$18</definedName>
    <definedName name="_xlnm.Print_Area" localSheetId="8">'支出总表（引用）'!$A$1:$C$13</definedName>
    <definedName name="_xlnm.Print_Titles" localSheetId="1">部门收入总表!$A:$O,部门收入总表!$1:$6</definedName>
    <definedName name="_xlnm.Print_Titles" localSheetId="2">部门支出总表!$A:$H,部门支出总表!$1:$6</definedName>
    <definedName name="_xlnm.Print_Titles" localSheetId="3">财拨收支总表!$A:$F,财拨收支总表!$1:$5</definedName>
    <definedName name="_xlnm.Print_Titles" localSheetId="9">'财拨总表（引用）'!$A:$D,'财拨总表（引用）'!$1:$6</definedName>
    <definedName name="_xlnm.Print_Titles" localSheetId="6">三公表!$A:$G,三公表!$1:$5</definedName>
    <definedName name="_xlnm.Print_Titles" localSheetId="0">收支预算总表!$A:$D,收支预算总表!$1:$5</definedName>
    <definedName name="_xlnm.Print_Titles" localSheetId="5">一般公共预算基本支出表!$A:$E,一般公共预算基本支出表!$1:$6</definedName>
    <definedName name="_xlnm.Print_Titles" localSheetId="4">一般公共预算支出表!$A:$E,一般公共预算支出表!$1:$6</definedName>
    <definedName name="_xlnm.Print_Titles" localSheetId="7">政府性基金!$A:$E,政府性基金!$1:$6</definedName>
    <definedName name="_xlnm.Print_Titles" localSheetId="8">'支出总表（引用）'!$A:$C,'支出总表（引用）'!$1:$6</definedName>
  </definedNames>
  <calcPr calcId="125725" fullCalcOnLoad="1"/>
</workbook>
</file>

<file path=xl/calcChain.xml><?xml version="1.0" encoding="utf-8"?>
<calcChain xmlns="http://schemas.openxmlformats.org/spreadsheetml/2006/main">
  <c r="D6" i="3"/>
  <c r="E6"/>
  <c r="F6" s="1"/>
  <c r="G6" s="1"/>
  <c r="H6" s="1"/>
  <c r="I6" s="1"/>
  <c r="J6" s="1"/>
  <c r="K6" s="1"/>
  <c r="L6" s="1"/>
  <c r="M6" s="1"/>
  <c r="N6" s="1"/>
  <c r="O6" s="1"/>
  <c r="D6" i="4"/>
  <c r="E6"/>
  <c r="F6" s="1"/>
  <c r="G6" s="1"/>
  <c r="H6" s="1"/>
  <c r="D6" i="5"/>
  <c r="E6"/>
  <c r="F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30"/>
  <c r="D30"/>
  <c r="E30"/>
  <c r="F30"/>
  <c r="C31"/>
  <c r="D31"/>
  <c r="E31"/>
  <c r="F31"/>
  <c r="C32"/>
  <c r="D32"/>
  <c r="E32"/>
  <c r="F32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C38"/>
  <c r="D38"/>
  <c r="E38"/>
  <c r="F38"/>
  <c r="C39"/>
  <c r="D39"/>
  <c r="E39"/>
  <c r="F39"/>
  <c r="C40"/>
  <c r="D40"/>
  <c r="E40"/>
  <c r="F40"/>
  <c r="C41"/>
  <c r="D41"/>
  <c r="E41"/>
  <c r="F41"/>
  <c r="C42"/>
  <c r="D42"/>
  <c r="E42"/>
  <c r="F42"/>
  <c r="C43"/>
  <c r="D43"/>
  <c r="E43"/>
  <c r="F43"/>
  <c r="C44"/>
  <c r="D44"/>
  <c r="E44"/>
  <c r="F44"/>
  <c r="C45"/>
  <c r="D45"/>
  <c r="E45"/>
  <c r="F45"/>
  <c r="C46"/>
  <c r="D46"/>
  <c r="E46"/>
  <c r="F46"/>
  <c r="C47"/>
  <c r="D47"/>
  <c r="E47"/>
  <c r="F47"/>
  <c r="C48"/>
  <c r="D48"/>
  <c r="E48"/>
  <c r="F48"/>
  <c r="B54"/>
  <c r="D54"/>
  <c r="E54"/>
  <c r="F54"/>
  <c r="D5" i="8"/>
  <c r="E5"/>
  <c r="F5" s="1"/>
  <c r="G5" s="1"/>
  <c r="C6" i="2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C48"/>
  <c r="D48"/>
  <c r="B49"/>
  <c r="D49"/>
  <c r="B53"/>
  <c r="D53"/>
  <c r="D6" i="7"/>
  <c r="E6"/>
  <c r="D6" i="6"/>
  <c r="E6"/>
  <c r="D6" i="9"/>
  <c r="E6"/>
</calcChain>
</file>

<file path=xl/sharedStrings.xml><?xml version="1.0" encoding="utf-8"?>
<sst xmlns="http://schemas.openxmlformats.org/spreadsheetml/2006/main" count="239" uniqueCount="152">
  <si>
    <t/>
  </si>
  <si>
    <t>收支预算总表</t>
  </si>
  <si>
    <t>填报单位:119001事务局本级</t>
  </si>
  <si>
    <t>单位：万元</t>
  </si>
  <si>
    <t>收      入</t>
  </si>
  <si>
    <t xml:space="preserve">支       出 </t>
  </si>
  <si>
    <t>项目</t>
  </si>
  <si>
    <t>预算数</t>
  </si>
  <si>
    <t>项目(按支出功能科目类级)</t>
  </si>
  <si>
    <t>一、财政拨款</t>
  </si>
  <si>
    <t xml:space="preserve">    一般公共预算拨款收入</t>
  </si>
  <si>
    <t xml:space="preserve">    专项收入</t>
  </si>
  <si>
    <t xml:space="preserve">    政府性基金预算拨款收入</t>
  </si>
  <si>
    <t xml:space="preserve">    预算内投资收入</t>
  </si>
  <si>
    <t>二、事业收入</t>
  </si>
  <si>
    <t>三、事业单位经营收入</t>
  </si>
  <si>
    <t>四、其他收入</t>
  </si>
  <si>
    <t>五、附属单位上缴收入</t>
  </si>
  <si>
    <t>六、上级补助收入</t>
  </si>
  <si>
    <t>本年收入合计</t>
  </si>
  <si>
    <t>本年支出合计</t>
  </si>
  <si>
    <t>七、用事业基金弥补收支差额</t>
  </si>
  <si>
    <t>结转下年</t>
  </si>
  <si>
    <t>八、上年结转（结余）</t>
  </si>
  <si>
    <t>收入总计</t>
  </si>
  <si>
    <t>支出总计</t>
  </si>
  <si>
    <t>部门收入总表</t>
  </si>
  <si>
    <t>功能科目编码</t>
  </si>
  <si>
    <t>功能科目名称</t>
  </si>
  <si>
    <t>合计</t>
  </si>
  <si>
    <t>上年结转</t>
  </si>
  <si>
    <t>财政拨款</t>
  </si>
  <si>
    <t>事业收入</t>
  </si>
  <si>
    <t>事业单位经营收入</t>
  </si>
  <si>
    <t>其他收入</t>
  </si>
  <si>
    <t>附属单位上缴收入</t>
  </si>
  <si>
    <t>上级补助收入</t>
  </si>
  <si>
    <t>用事业基金弥补收支差额</t>
  </si>
  <si>
    <t>小计</t>
  </si>
  <si>
    <t>一般公共预算拨款收入</t>
  </si>
  <si>
    <t>政府性基金预算拨款收入</t>
  </si>
  <si>
    <t>专项收入</t>
  </si>
  <si>
    <t>预算内投资收入</t>
  </si>
  <si>
    <t>**</t>
  </si>
  <si>
    <t>201</t>
  </si>
  <si>
    <t>一般公共服务支出</t>
  </si>
  <si>
    <t>　03</t>
  </si>
  <si>
    <t>　政府办公厅（室）及相关机构事务</t>
  </si>
  <si>
    <t>　　2010303</t>
  </si>
  <si>
    <t>　　机关服务</t>
  </si>
  <si>
    <t>部门支出总表</t>
  </si>
  <si>
    <t>支出功能分类科目</t>
  </si>
  <si>
    <t>基本支出</t>
  </si>
  <si>
    <t>项目支出</t>
  </si>
  <si>
    <t>事业单位经营支出</t>
  </si>
  <si>
    <t xml:space="preserve">上缴上级支出 </t>
  </si>
  <si>
    <t>对附属单位补助支出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</si>
  <si>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</si>
  <si>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</si>
  <si>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</si>
  <si>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</si>
  <si>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</si>
  <si>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</si>
  <si>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一、财政拨款收入</t>
  </si>
  <si>
    <t>一、本年支出</t>
  </si>
  <si>
    <t xml:space="preserve">  一般公共预算拨款收入</t>
  </si>
  <si>
    <t xml:space="preserve">  专项收入</t>
  </si>
  <si>
    <t xml:space="preserve">  政府性基金预算拨款收入</t>
  </si>
  <si>
    <t xml:space="preserve">  预算内投资收入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</si>
  <si>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</si>
  <si>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</si>
  <si>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</si>
  <si>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</si>
  <si>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0</t>
  </si>
  <si>
    <t>一般公共预算支出表</t>
  </si>
  <si>
    <t>一般公共预算基本支出表</t>
  </si>
  <si>
    <t>支出经济分类科目</t>
  </si>
  <si>
    <t>人员经费</t>
  </si>
  <si>
    <t>公用经费</t>
  </si>
  <si>
    <t>工资福利支出</t>
  </si>
  <si>
    <t>30101</t>
  </si>
  <si>
    <t>　基本工资</t>
  </si>
  <si>
    <t>30102</t>
  </si>
  <si>
    <t>　津贴补贴</t>
  </si>
  <si>
    <t>30103</t>
  </si>
  <si>
    <t>　奖金</t>
  </si>
  <si>
    <t>30108</t>
  </si>
  <si>
    <t>　机关事业单位基本养老保险缴费</t>
  </si>
  <si>
    <t>30110</t>
  </si>
  <si>
    <t>　职工基本医疗保险缴费</t>
  </si>
  <si>
    <t>30113</t>
  </si>
  <si>
    <t>　住房公积金</t>
  </si>
  <si>
    <t>30199</t>
  </si>
  <si>
    <t>　其他工资福利支出</t>
  </si>
  <si>
    <t>商品和服务支出</t>
  </si>
  <si>
    <t>30201</t>
  </si>
  <si>
    <t>　办公费</t>
  </si>
  <si>
    <t>30202</t>
  </si>
  <si>
    <t>　印刷费</t>
  </si>
  <si>
    <t>30203</t>
  </si>
  <si>
    <t>　咨询费</t>
  </si>
  <si>
    <t>30205</t>
  </si>
  <si>
    <t>　水费</t>
  </si>
  <si>
    <t>30206</t>
  </si>
  <si>
    <t>　电费</t>
  </si>
  <si>
    <t>30207</t>
  </si>
  <si>
    <t>　邮电费</t>
  </si>
  <si>
    <t>30209</t>
  </si>
  <si>
    <t>　物业管理费</t>
  </si>
  <si>
    <t>30211</t>
  </si>
  <si>
    <t>　差旅费</t>
  </si>
  <si>
    <t>30213</t>
  </si>
  <si>
    <t>　维修（护）费</t>
  </si>
  <si>
    <t>30216</t>
  </si>
  <si>
    <t>　培训费</t>
  </si>
  <si>
    <t>30217</t>
  </si>
  <si>
    <t>　公务接待费</t>
  </si>
  <si>
    <t>30226</t>
  </si>
  <si>
    <t>　劳务费</t>
  </si>
  <si>
    <t>30227</t>
  </si>
  <si>
    <t>　委托业务费</t>
  </si>
  <si>
    <t>30228</t>
  </si>
  <si>
    <t>　工会经费</t>
  </si>
  <si>
    <t>30231</t>
  </si>
  <si>
    <t>　公务用车运行维护费</t>
  </si>
  <si>
    <t>30239</t>
  </si>
  <si>
    <t>　其他交通费用</t>
  </si>
  <si>
    <t>30299</t>
  </si>
  <si>
    <t>　其他商品和服务支出</t>
  </si>
  <si>
    <t>对个人和家庭的补助</t>
  </si>
  <si>
    <t>30302</t>
  </si>
  <si>
    <t>　退休费</t>
  </si>
  <si>
    <t>30399</t>
  </si>
  <si>
    <t>　其他对个人和家庭的补助</t>
  </si>
  <si>
    <t>资本性支出</t>
  </si>
  <si>
    <t>31001</t>
  </si>
  <si>
    <t>　房屋建筑物购建</t>
  </si>
  <si>
    <t>31002</t>
  </si>
  <si>
    <t>　办公设备购置</t>
  </si>
  <si>
    <t>一般公共预算'三公'经费支出表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</si>
  <si>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</si>
  <si>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</si>
  <si>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</si>
  <si>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</si>
  <si>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</si>
  <si>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</si>
  <si>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119</t>
  </si>
  <si>
    <t>九江市浔阳区机关事务管理局</t>
  </si>
  <si>
    <t>政府性基金预算支出表</t>
  </si>
  <si>
    <t>支出预算总表</t>
  </si>
  <si>
    <t>科目名称</t>
  </si>
  <si>
    <t>财政拨款预算表</t>
  </si>
</sst>
</file>

<file path=xl/styles.xml><?xml version="1.0" encoding="utf-8"?>
<styleSheet xmlns="http://schemas.openxmlformats.org/spreadsheetml/2006/main">
  <numFmts count="1">
    <numFmt numFmtId="184" formatCode="#,##0.0000"/>
  </numFmts>
  <fonts count="215">
    <font>
      <sz val="10"/>
      <name val="Arial"/>
    </font>
    <font>
      <sz val="11"/>
      <color indexed="8"/>
      <name val="Calibri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</font>
    <font>
      <sz val="11"/>
      <color indexed="8"/>
      <name val="Calibri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4" fontId="9" fillId="0" borderId="4" xfId="0" applyNumberFormat="1" applyFont="1" applyBorder="1" applyAlignment="1" applyProtection="1">
      <alignment horizontal="left" vertical="center"/>
    </xf>
    <xf numFmtId="4" fontId="10" fillId="0" borderId="2" xfId="0" applyNumberFormat="1" applyFont="1" applyBorder="1" applyAlignment="1" applyProtection="1">
      <alignment horizontal="right" vertical="center" wrapText="1"/>
    </xf>
    <xf numFmtId="0" fontId="11" fillId="0" borderId="1" xfId="0" applyFont="1" applyBorder="1" applyAlignment="1" applyProtection="1"/>
    <xf numFmtId="4" fontId="12" fillId="0" borderId="1" xfId="0" applyNumberFormat="1" applyFont="1" applyBorder="1" applyAlignment="1" applyProtection="1"/>
    <xf numFmtId="4" fontId="13" fillId="0" borderId="1" xfId="0" applyNumberFormat="1" applyFont="1" applyBorder="1" applyAlignment="1" applyProtection="1">
      <alignment horizontal="right" vertical="center" wrapText="1"/>
    </xf>
    <xf numFmtId="4" fontId="14" fillId="0" borderId="1" xfId="0" applyNumberFormat="1" applyFont="1" applyBorder="1" applyAlignment="1" applyProtection="1">
      <alignment horizontal="left" vertical="center"/>
    </xf>
    <xf numFmtId="4" fontId="15" fillId="0" borderId="3" xfId="0" applyNumberFormat="1" applyFont="1" applyBorder="1" applyAlignment="1" applyProtection="1">
      <alignment horizontal="right" vertical="center" wrapText="1"/>
    </xf>
    <xf numFmtId="4" fontId="16" fillId="0" borderId="1" xfId="0" applyNumberFormat="1" applyFont="1" applyBorder="1" applyAlignment="1" applyProtection="1">
      <alignment horizontal="right" vertical="center" wrapText="1"/>
    </xf>
    <xf numFmtId="4" fontId="17" fillId="0" borderId="1" xfId="0" applyNumberFormat="1" applyFont="1" applyBorder="1" applyAlignment="1" applyProtection="1">
      <alignment horizontal="center" vertical="center"/>
    </xf>
    <xf numFmtId="4" fontId="18" fillId="0" borderId="2" xfId="0" applyNumberFormat="1" applyFont="1" applyBorder="1" applyAlignment="1" applyProtection="1">
      <alignment horizontal="right" vertical="center" wrapText="1"/>
    </xf>
    <xf numFmtId="4" fontId="19" fillId="0" borderId="5" xfId="0" applyNumberFormat="1" applyFont="1" applyBorder="1" applyAlignment="1" applyProtection="1">
      <alignment horizontal="left" vertical="center"/>
    </xf>
    <xf numFmtId="4" fontId="20" fillId="0" borderId="2" xfId="0" applyNumberFormat="1" applyFont="1" applyBorder="1" applyAlignment="1" applyProtection="1">
      <alignment horizontal="right" vertical="center"/>
    </xf>
    <xf numFmtId="4" fontId="21" fillId="0" borderId="5" xfId="0" applyNumberFormat="1" applyFont="1" applyBorder="1" applyAlignment="1" applyProtection="1"/>
    <xf numFmtId="0" fontId="22" fillId="0" borderId="1" xfId="0" applyFont="1" applyBorder="1" applyAlignment="1" applyProtection="1"/>
    <xf numFmtId="4" fontId="23" fillId="0" borderId="1" xfId="0" applyNumberFormat="1" applyFont="1" applyBorder="1" applyAlignment="1" applyProtection="1"/>
    <xf numFmtId="4" fontId="24" fillId="0" borderId="3" xfId="0" applyNumberFormat="1" applyFont="1" applyBorder="1" applyAlignment="1" applyProtection="1">
      <alignment horizontal="right" vertical="center"/>
    </xf>
    <xf numFmtId="0" fontId="25" fillId="0" borderId="0" xfId="0" applyFont="1" applyBorder="1" applyAlignment="1" applyProtection="1"/>
    <xf numFmtId="0" fontId="26" fillId="0" borderId="0" xfId="0" applyFont="1" applyBorder="1" applyAlignment="1" applyProtection="1"/>
    <xf numFmtId="0" fontId="27" fillId="0" borderId="0" xfId="0" applyFont="1" applyBorder="1" applyAlignment="1" applyProtection="1"/>
    <xf numFmtId="0" fontId="29" fillId="0" borderId="0" xfId="0" applyFont="1" applyBorder="1" applyAlignment="1" applyProtection="1">
      <alignment vertical="center"/>
    </xf>
    <xf numFmtId="0" fontId="30" fillId="0" borderId="0" xfId="0" applyFont="1" applyBorder="1" applyAlignment="1" applyProtection="1"/>
    <xf numFmtId="0" fontId="31" fillId="0" borderId="0" xfId="0" applyFont="1" applyBorder="1" applyAlignment="1" applyProtection="1">
      <alignment horizontal="right" vertical="center"/>
    </xf>
    <xf numFmtId="0" fontId="34" fillId="0" borderId="1" xfId="0" applyFont="1" applyBorder="1" applyAlignment="1" applyProtection="1">
      <alignment horizontal="center" vertical="center" wrapText="1"/>
    </xf>
    <xf numFmtId="0" fontId="37" fillId="0" borderId="7" xfId="0" applyFont="1" applyBorder="1" applyAlignment="1" applyProtection="1">
      <alignment horizontal="center" vertical="center"/>
    </xf>
    <xf numFmtId="49" fontId="38" fillId="0" borderId="4" xfId="0" applyNumberFormat="1" applyFont="1" applyBorder="1" applyAlignment="1" applyProtection="1">
      <alignment horizontal="left" vertical="center" wrapText="1"/>
    </xf>
    <xf numFmtId="49" fontId="39" fillId="0" borderId="4" xfId="0" applyNumberFormat="1" applyFont="1" applyBorder="1" applyAlignment="1" applyProtection="1">
      <alignment horizontal="left" vertical="center" wrapText="1"/>
    </xf>
    <xf numFmtId="4" fontId="40" fillId="0" borderId="4" xfId="0" applyNumberFormat="1" applyFont="1" applyBorder="1" applyAlignment="1" applyProtection="1">
      <alignment horizontal="right" vertical="center" wrapText="1"/>
    </xf>
    <xf numFmtId="4" fontId="41" fillId="0" borderId="1" xfId="0" applyNumberFormat="1" applyFont="1" applyBorder="1" applyAlignment="1" applyProtection="1">
      <alignment horizontal="right" vertical="center" wrapText="1"/>
    </xf>
    <xf numFmtId="4" fontId="42" fillId="0" borderId="5" xfId="0" applyNumberFormat="1" applyFont="1" applyBorder="1" applyAlignment="1" applyProtection="1">
      <alignment horizontal="right" vertical="center" wrapText="1"/>
    </xf>
    <xf numFmtId="4" fontId="43" fillId="0" borderId="6" xfId="0" applyNumberFormat="1" applyFont="1" applyBorder="1" applyAlignment="1" applyProtection="1">
      <alignment horizontal="right" vertical="center" wrapText="1"/>
    </xf>
    <xf numFmtId="0" fontId="44" fillId="0" borderId="0" xfId="0" applyFont="1" applyBorder="1" applyAlignment="1" applyProtection="1"/>
    <xf numFmtId="0" fontId="45" fillId="0" borderId="0" xfId="0" applyFont="1" applyBorder="1" applyAlignment="1" applyProtection="1"/>
    <xf numFmtId="0" fontId="46" fillId="0" borderId="0" xfId="0" applyFont="1" applyBorder="1" applyAlignment="1" applyProtection="1"/>
    <xf numFmtId="0" fontId="47" fillId="0" borderId="0" xfId="0" applyFont="1" applyBorder="1" applyAlignment="1" applyProtection="1"/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0" fillId="0" borderId="0" xfId="0" applyFont="1" applyBorder="1" applyAlignment="1" applyProtection="1"/>
    <xf numFmtId="0" fontId="51" fillId="0" borderId="0" xfId="0" applyFont="1" applyBorder="1" applyAlignment="1" applyProtection="1">
      <alignment horizontal="right" vertical="center"/>
    </xf>
    <xf numFmtId="0" fontId="53" fillId="0" borderId="0" xfId="0" applyFont="1" applyBorder="1" applyAlignment="1" applyProtection="1"/>
    <xf numFmtId="0" fontId="54" fillId="0" borderId="0" xfId="0" applyFont="1" applyBorder="1" applyAlignment="1" applyProtection="1">
      <alignment horizontal="left" vertical="center"/>
    </xf>
    <xf numFmtId="0" fontId="55" fillId="0" borderId="0" xfId="0" applyFont="1" applyBorder="1" applyAlignment="1" applyProtection="1"/>
    <xf numFmtId="0" fontId="56" fillId="0" borderId="0" xfId="0" applyFont="1" applyBorder="1" applyAlignment="1" applyProtection="1">
      <alignment horizontal="right" vertical="center"/>
    </xf>
    <xf numFmtId="0" fontId="57" fillId="0" borderId="1" xfId="0" applyFont="1" applyBorder="1" applyAlignment="1" applyProtection="1">
      <alignment horizontal="center" vertical="center"/>
    </xf>
    <xf numFmtId="0" fontId="62" fillId="0" borderId="2" xfId="0" applyFont="1" applyBorder="1" applyAlignment="1" applyProtection="1">
      <alignment horizontal="center" vertical="center"/>
    </xf>
    <xf numFmtId="0" fontId="63" fillId="0" borderId="7" xfId="0" applyFont="1" applyBorder="1" applyAlignment="1" applyProtection="1">
      <alignment horizontal="center" vertical="center"/>
    </xf>
    <xf numFmtId="49" fontId="64" fillId="0" borderId="4" xfId="0" applyNumberFormat="1" applyFont="1" applyBorder="1" applyAlignment="1" applyProtection="1">
      <alignment horizontal="left" vertical="center" wrapText="1"/>
    </xf>
    <xf numFmtId="49" fontId="65" fillId="0" borderId="4" xfId="0" applyNumberFormat="1" applyFont="1" applyBorder="1" applyAlignment="1" applyProtection="1">
      <alignment horizontal="left" vertical="center" wrapText="1"/>
    </xf>
    <xf numFmtId="4" fontId="66" fillId="0" borderId="4" xfId="0" applyNumberFormat="1" applyFont="1" applyBorder="1" applyAlignment="1" applyProtection="1">
      <alignment horizontal="right" vertical="center" wrapText="1"/>
    </xf>
    <xf numFmtId="4" fontId="67" fillId="0" borderId="1" xfId="0" applyNumberFormat="1" applyFont="1" applyBorder="1" applyAlignment="1" applyProtection="1">
      <alignment horizontal="right" vertical="center" wrapText="1"/>
    </xf>
    <xf numFmtId="4" fontId="68" fillId="0" borderId="5" xfId="0" applyNumberFormat="1" applyFont="1" applyBorder="1" applyAlignment="1" applyProtection="1">
      <alignment horizontal="right" vertical="center" wrapText="1"/>
    </xf>
    <xf numFmtId="0" fontId="69" fillId="0" borderId="0" xfId="0" applyFont="1" applyBorder="1" applyAlignment="1" applyProtection="1"/>
    <xf numFmtId="0" fontId="70" fillId="0" borderId="0" xfId="0" applyFont="1" applyBorder="1" applyAlignment="1" applyProtection="1"/>
    <xf numFmtId="0" fontId="71" fillId="0" borderId="0" xfId="0" applyFont="1" applyBorder="1" applyAlignment="1" applyProtection="1"/>
    <xf numFmtId="0" fontId="72" fillId="0" borderId="0" xfId="0" applyFont="1" applyBorder="1" applyAlignment="1" applyProtection="1"/>
    <xf numFmtId="0" fontId="73" fillId="0" borderId="0" xfId="0" applyFont="1" applyBorder="1" applyAlignment="1" applyProtection="1"/>
    <xf numFmtId="0" fontId="74" fillId="0" borderId="0" xfId="0" applyFont="1" applyBorder="1" applyAlignment="1" applyProtection="1"/>
    <xf numFmtId="0" fontId="75" fillId="0" borderId="0" xfId="0" applyFont="1" applyBorder="1" applyAlignment="1" applyProtection="1"/>
    <xf numFmtId="0" fontId="76" fillId="0" borderId="0" xfId="0" applyFont="1" applyBorder="1" applyAlignment="1" applyProtection="1">
      <alignment horizontal="right" vertical="center"/>
    </xf>
    <xf numFmtId="0" fontId="78" fillId="0" borderId="0" xfId="0" applyFont="1" applyBorder="1" applyAlignment="1" applyProtection="1">
      <alignment horizontal="left" vertical="center"/>
    </xf>
    <xf numFmtId="0" fontId="79" fillId="0" borderId="0" xfId="0" applyFont="1" applyBorder="1" applyAlignment="1" applyProtection="1"/>
    <xf numFmtId="0" fontId="80" fillId="0" borderId="0" xfId="0" applyFont="1" applyBorder="1" applyAlignment="1" applyProtection="1">
      <alignment horizontal="right" vertical="center"/>
    </xf>
    <xf numFmtId="0" fontId="81" fillId="0" borderId="1" xfId="0" applyFont="1" applyBorder="1" applyAlignment="1" applyProtection="1">
      <alignment horizontal="center" vertical="center"/>
    </xf>
    <xf numFmtId="0" fontId="82" fillId="0" borderId="4" xfId="0" applyFont="1" applyBorder="1" applyAlignment="1" applyProtection="1">
      <alignment horizontal="center" vertical="center"/>
    </xf>
    <xf numFmtId="0" fontId="83" fillId="0" borderId="2" xfId="0" applyFont="1" applyBorder="1" applyAlignment="1" applyProtection="1">
      <alignment horizontal="center" vertical="center"/>
    </xf>
    <xf numFmtId="0" fontId="84" fillId="0" borderId="3" xfId="0" applyFont="1" applyBorder="1" applyAlignment="1" applyProtection="1">
      <alignment horizontal="center" vertical="center"/>
    </xf>
    <xf numFmtId="4" fontId="85" fillId="0" borderId="3" xfId="0" applyNumberFormat="1" applyFont="1" applyBorder="1" applyAlignment="1" applyProtection="1">
      <alignment horizontal="center" vertical="center"/>
    </xf>
    <xf numFmtId="4" fontId="86" fillId="0" borderId="4" xfId="0" applyNumberFormat="1" applyFont="1" applyBorder="1" applyAlignment="1" applyProtection="1">
      <alignment horizontal="left" vertical="center"/>
    </xf>
    <xf numFmtId="4" fontId="87" fillId="0" borderId="2" xfId="0" applyNumberFormat="1" applyFont="1" applyBorder="1" applyAlignment="1" applyProtection="1">
      <alignment horizontal="right" vertical="center" wrapText="1"/>
    </xf>
    <xf numFmtId="4" fontId="88" fillId="0" borderId="5" xfId="0" applyNumberFormat="1" applyFont="1" applyBorder="1" applyAlignment="1" applyProtection="1">
      <alignment vertical="center"/>
    </xf>
    <xf numFmtId="4" fontId="89" fillId="0" borderId="1" xfId="0" applyNumberFormat="1" applyFont="1" applyBorder="1" applyAlignment="1" applyProtection="1">
      <alignment horizontal="right" vertical="center"/>
    </xf>
    <xf numFmtId="49" fontId="90" fillId="0" borderId="5" xfId="0" applyNumberFormat="1" applyFont="1" applyBorder="1" applyAlignment="1" applyProtection="1">
      <alignment vertical="center"/>
    </xf>
    <xf numFmtId="4" fontId="91" fillId="0" borderId="1" xfId="0" applyNumberFormat="1" applyFont="1" applyBorder="1" applyAlignment="1" applyProtection="1">
      <alignment vertical="center"/>
    </xf>
    <xf numFmtId="4" fontId="92" fillId="0" borderId="1" xfId="0" applyNumberFormat="1" applyFont="1" applyBorder="1" applyAlignment="1" applyProtection="1">
      <alignment horizontal="right" vertical="center" wrapText="1"/>
    </xf>
    <xf numFmtId="4" fontId="93" fillId="0" borderId="1" xfId="0" applyNumberFormat="1" applyFont="1" applyBorder="1" applyAlignment="1" applyProtection="1">
      <alignment horizontal="left" vertical="center"/>
    </xf>
    <xf numFmtId="4" fontId="94" fillId="0" borderId="3" xfId="0" applyNumberFormat="1" applyFont="1" applyBorder="1" applyAlignment="1" applyProtection="1">
      <alignment horizontal="right" vertical="center" wrapText="1"/>
    </xf>
    <xf numFmtId="49" fontId="95" fillId="0" borderId="1" xfId="0" applyNumberFormat="1" applyFont="1" applyBorder="1" applyAlignment="1" applyProtection="1">
      <alignment vertical="center"/>
    </xf>
    <xf numFmtId="4" fontId="96" fillId="0" borderId="1" xfId="0" applyNumberFormat="1" applyFont="1" applyBorder="1" applyAlignment="1" applyProtection="1">
      <alignment horizontal="right" vertical="center" wrapText="1"/>
    </xf>
    <xf numFmtId="4" fontId="97" fillId="0" borderId="1" xfId="0" applyNumberFormat="1" applyFont="1" applyBorder="1" applyAlignment="1" applyProtection="1"/>
    <xf numFmtId="4" fontId="98" fillId="0" borderId="1" xfId="0" applyNumberFormat="1" applyFont="1" applyBorder="1" applyAlignment="1" applyProtection="1">
      <alignment horizontal="center" vertical="center"/>
    </xf>
    <xf numFmtId="0" fontId="99" fillId="0" borderId="0" xfId="0" applyFont="1" applyBorder="1" applyAlignment="1" applyProtection="1"/>
    <xf numFmtId="184" fontId="100" fillId="2" borderId="0" xfId="0" applyNumberFormat="1" applyFont="1" applyFill="1" applyBorder="1" applyAlignment="1" applyProtection="1"/>
    <xf numFmtId="0" fontId="101" fillId="0" borderId="0" xfId="0" applyFont="1" applyBorder="1" applyAlignment="1" applyProtection="1"/>
    <xf numFmtId="184" fontId="102" fillId="2" borderId="0" xfId="0" applyNumberFormat="1" applyFont="1" applyFill="1" applyBorder="1" applyAlignment="1" applyProtection="1"/>
    <xf numFmtId="0" fontId="103" fillId="0" borderId="0" xfId="0" applyFont="1" applyBorder="1" applyAlignment="1" applyProtection="1"/>
    <xf numFmtId="0" fontId="105" fillId="0" borderId="0" xfId="0" applyFont="1" applyBorder="1" applyAlignment="1" applyProtection="1"/>
    <xf numFmtId="0" fontId="106" fillId="0" borderId="0" xfId="0" applyFont="1" applyBorder="1" applyAlignment="1" applyProtection="1">
      <alignment horizontal="left" vertical="center"/>
    </xf>
    <xf numFmtId="0" fontId="107" fillId="0" borderId="0" xfId="0" applyFont="1" applyBorder="1" applyAlignment="1" applyProtection="1"/>
    <xf numFmtId="0" fontId="108" fillId="0" borderId="0" xfId="0" applyFont="1" applyBorder="1" applyAlignment="1" applyProtection="1">
      <alignment horizontal="right" vertical="center"/>
    </xf>
    <xf numFmtId="0" fontId="109" fillId="0" borderId="1" xfId="0" applyFont="1" applyBorder="1" applyAlignment="1" applyProtection="1">
      <alignment horizontal="center" vertical="center"/>
    </xf>
    <xf numFmtId="0" fontId="110" fillId="0" borderId="2" xfId="0" applyFont="1" applyBorder="1" applyAlignment="1" applyProtection="1">
      <alignment horizontal="center" vertical="center"/>
    </xf>
    <xf numFmtId="0" fontId="111" fillId="0" borderId="7" xfId="0" applyFont="1" applyBorder="1" applyAlignment="1" applyProtection="1">
      <alignment horizontal="center" vertical="center"/>
    </xf>
    <xf numFmtId="0" fontId="112" fillId="0" borderId="0" xfId="0" applyFont="1" applyBorder="1" applyAlignment="1" applyProtection="1"/>
    <xf numFmtId="49" fontId="113" fillId="0" borderId="4" xfId="0" applyNumberFormat="1" applyFont="1" applyBorder="1" applyAlignment="1" applyProtection="1">
      <alignment horizontal="left" vertical="center" wrapText="1"/>
    </xf>
    <xf numFmtId="49" fontId="114" fillId="0" borderId="4" xfId="0" applyNumberFormat="1" applyFont="1" applyBorder="1" applyAlignment="1" applyProtection="1">
      <alignment horizontal="left" vertical="center" wrapText="1"/>
    </xf>
    <xf numFmtId="4" fontId="115" fillId="0" borderId="4" xfId="0" applyNumberFormat="1" applyFont="1" applyBorder="1" applyAlignment="1" applyProtection="1">
      <alignment horizontal="right" vertical="center" wrapText="1"/>
    </xf>
    <xf numFmtId="4" fontId="116" fillId="0" borderId="1" xfId="0" applyNumberFormat="1" applyFont="1" applyBorder="1" applyAlignment="1" applyProtection="1">
      <alignment horizontal="right" vertical="center" wrapText="1"/>
    </xf>
    <xf numFmtId="0" fontId="117" fillId="0" borderId="0" xfId="0" applyFont="1" applyBorder="1" applyAlignment="1" applyProtection="1"/>
    <xf numFmtId="0" fontId="118" fillId="0" borderId="0" xfId="0" applyFont="1" applyBorder="1" applyAlignment="1" applyProtection="1"/>
    <xf numFmtId="0" fontId="119" fillId="0" borderId="0" xfId="0" applyFont="1" applyBorder="1" applyAlignment="1" applyProtection="1"/>
    <xf numFmtId="0" fontId="120" fillId="0" borderId="0" xfId="0" applyFont="1" applyBorder="1" applyAlignment="1" applyProtection="1"/>
    <xf numFmtId="0" fontId="121" fillId="0" borderId="0" xfId="0" applyFont="1" applyBorder="1" applyAlignment="1" applyProtection="1"/>
    <xf numFmtId="0" fontId="122" fillId="0" borderId="0" xfId="0" applyFont="1" applyBorder="1" applyAlignment="1" applyProtection="1"/>
    <xf numFmtId="0" fontId="124" fillId="0" borderId="0" xfId="0" applyFont="1" applyBorder="1" applyAlignment="1" applyProtection="1"/>
    <xf numFmtId="0" fontId="125" fillId="0" borderId="0" xfId="0" applyFont="1" applyBorder="1" applyAlignment="1" applyProtection="1">
      <alignment horizontal="left" vertical="center"/>
    </xf>
    <xf numFmtId="0" fontId="126" fillId="0" borderId="0" xfId="0" applyFont="1" applyBorder="1" applyAlignment="1" applyProtection="1"/>
    <xf numFmtId="0" fontId="127" fillId="0" borderId="0" xfId="0" applyFont="1" applyBorder="1" applyAlignment="1" applyProtection="1">
      <alignment horizontal="right" vertical="center"/>
    </xf>
    <xf numFmtId="0" fontId="128" fillId="0" borderId="1" xfId="0" applyFont="1" applyBorder="1" applyAlignment="1" applyProtection="1">
      <alignment horizontal="center" vertical="center"/>
    </xf>
    <xf numFmtId="0" fontId="129" fillId="0" borderId="4" xfId="0" applyFont="1" applyBorder="1" applyAlignment="1" applyProtection="1">
      <alignment horizontal="center" vertical="center"/>
    </xf>
    <xf numFmtId="0" fontId="130" fillId="0" borderId="3" xfId="0" applyFont="1" applyBorder="1" applyAlignment="1" applyProtection="1">
      <alignment horizontal="center" vertical="center"/>
    </xf>
    <xf numFmtId="0" fontId="131" fillId="0" borderId="2" xfId="0" applyFont="1" applyBorder="1" applyAlignment="1" applyProtection="1">
      <alignment horizontal="center" vertical="center"/>
    </xf>
    <xf numFmtId="0" fontId="132" fillId="0" borderId="7" xfId="0" applyFont="1" applyBorder="1" applyAlignment="1" applyProtection="1">
      <alignment horizontal="center" vertical="center"/>
    </xf>
    <xf numFmtId="49" fontId="133" fillId="0" borderId="4" xfId="0" applyNumberFormat="1" applyFont="1" applyBorder="1" applyAlignment="1" applyProtection="1">
      <alignment horizontal="left" vertical="center" wrapText="1"/>
    </xf>
    <xf numFmtId="49" fontId="134" fillId="0" borderId="4" xfId="0" applyNumberFormat="1" applyFont="1" applyBorder="1" applyAlignment="1" applyProtection="1">
      <alignment horizontal="left" vertical="center" wrapText="1"/>
    </xf>
    <xf numFmtId="4" fontId="135" fillId="0" borderId="4" xfId="0" applyNumberFormat="1" applyFont="1" applyBorder="1" applyAlignment="1" applyProtection="1">
      <alignment horizontal="right" vertical="center" wrapText="1"/>
    </xf>
    <xf numFmtId="4" fontId="136" fillId="0" borderId="1" xfId="0" applyNumberFormat="1" applyFont="1" applyBorder="1" applyAlignment="1" applyProtection="1">
      <alignment horizontal="right" vertical="center" wrapText="1"/>
    </xf>
    <xf numFmtId="4" fontId="137" fillId="0" borderId="0" xfId="0" applyNumberFormat="1" applyFont="1" applyBorder="1" applyAlignment="1" applyProtection="1"/>
    <xf numFmtId="0" fontId="138" fillId="0" borderId="0" xfId="0" applyFont="1" applyBorder="1" applyAlignment="1" applyProtection="1"/>
    <xf numFmtId="0" fontId="139" fillId="0" borderId="0" xfId="0" applyFont="1" applyBorder="1" applyAlignment="1" applyProtection="1"/>
    <xf numFmtId="0" fontId="140" fillId="0" borderId="0" xfId="0" applyFont="1" applyBorder="1" applyAlignment="1" applyProtection="1"/>
    <xf numFmtId="0" fontId="141" fillId="0" borderId="0" xfId="0" applyFont="1" applyBorder="1" applyAlignment="1" applyProtection="1"/>
    <xf numFmtId="0" fontId="142" fillId="0" borderId="0" xfId="0" applyFont="1" applyBorder="1" applyAlignment="1" applyProtection="1"/>
    <xf numFmtId="0" fontId="143" fillId="0" borderId="0" xfId="0" applyFont="1" applyBorder="1" applyAlignment="1" applyProtection="1"/>
    <xf numFmtId="0" fontId="144" fillId="0" borderId="0" xfId="0" applyFont="1" applyBorder="1" applyAlignment="1" applyProtection="1"/>
    <xf numFmtId="0" fontId="145" fillId="0" borderId="0" xfId="0" applyFont="1" applyBorder="1" applyAlignment="1" applyProtection="1"/>
    <xf numFmtId="0" fontId="146" fillId="0" borderId="0" xfId="0" applyFont="1" applyBorder="1" applyAlignment="1" applyProtection="1">
      <alignment horizontal="right"/>
    </xf>
    <xf numFmtId="0" fontId="148" fillId="0" borderId="0" xfId="0" applyFont="1" applyBorder="1" applyAlignment="1" applyProtection="1">
      <alignment vertical="center"/>
    </xf>
    <xf numFmtId="0" fontId="149" fillId="0" borderId="0" xfId="0" applyFont="1" applyBorder="1" applyAlignment="1" applyProtection="1">
      <alignment vertical="center"/>
    </xf>
    <xf numFmtId="0" fontId="150" fillId="0" borderId="0" xfId="0" applyFont="1" applyBorder="1" applyAlignment="1" applyProtection="1"/>
    <xf numFmtId="0" fontId="151" fillId="0" borderId="0" xfId="0" applyFont="1" applyBorder="1" applyAlignment="1" applyProtection="1">
      <alignment horizontal="right" vertical="center"/>
    </xf>
    <xf numFmtId="0" fontId="152" fillId="0" borderId="2" xfId="0" applyFont="1" applyBorder="1" applyAlignment="1" applyProtection="1">
      <alignment horizontal="center" vertical="center"/>
    </xf>
    <xf numFmtId="0" fontId="153" fillId="0" borderId="8" xfId="0" applyFont="1" applyBorder="1" applyAlignment="1" applyProtection="1">
      <alignment horizontal="center" vertical="center"/>
    </xf>
    <xf numFmtId="0" fontId="154" fillId="0" borderId="2" xfId="0" applyFont="1" applyBorder="1" applyAlignment="1" applyProtection="1">
      <alignment horizontal="center" vertical="center" wrapText="1"/>
    </xf>
    <xf numFmtId="49" fontId="155" fillId="0" borderId="9" xfId="0" applyNumberFormat="1" applyFont="1" applyBorder="1" applyAlignment="1" applyProtection="1">
      <alignment horizontal="center" vertical="center" wrapText="1"/>
    </xf>
    <xf numFmtId="37" fontId="156" fillId="0" borderId="9" xfId="0" applyNumberFormat="1" applyFont="1" applyBorder="1" applyAlignment="1" applyProtection="1">
      <alignment horizontal="center" vertical="center" wrapText="1"/>
    </xf>
    <xf numFmtId="37" fontId="157" fillId="0" borderId="2" xfId="0" applyNumberFormat="1" applyFont="1" applyBorder="1" applyAlignment="1" applyProtection="1">
      <alignment horizontal="center" vertical="center" wrapText="1"/>
    </xf>
    <xf numFmtId="49" fontId="158" fillId="0" borderId="4" xfId="0" applyNumberFormat="1" applyFont="1" applyBorder="1" applyAlignment="1" applyProtection="1">
      <alignment horizontal="left" vertical="center" wrapText="1"/>
    </xf>
    <xf numFmtId="49" fontId="159" fillId="0" borderId="4" xfId="0" applyNumberFormat="1" applyFont="1" applyBorder="1" applyAlignment="1" applyProtection="1">
      <alignment horizontal="left" vertical="center" wrapText="1"/>
    </xf>
    <xf numFmtId="4" fontId="160" fillId="0" borderId="4" xfId="0" applyNumberFormat="1" applyFont="1" applyBorder="1" applyAlignment="1" applyProtection="1">
      <alignment horizontal="right" vertical="center" wrapText="1"/>
    </xf>
    <xf numFmtId="4" fontId="161" fillId="0" borderId="1" xfId="0" applyNumberFormat="1" applyFont="1" applyBorder="1" applyAlignment="1" applyProtection="1">
      <alignment horizontal="right" vertical="center" wrapText="1"/>
    </xf>
    <xf numFmtId="0" fontId="162" fillId="0" borderId="0" xfId="0" applyFont="1" applyBorder="1" applyAlignment="1" applyProtection="1"/>
    <xf numFmtId="0" fontId="163" fillId="0" borderId="0" xfId="0" applyFont="1" applyBorder="1" applyAlignment="1" applyProtection="1"/>
    <xf numFmtId="0" fontId="164" fillId="0" borderId="0" xfId="0" applyFont="1" applyBorder="1" applyAlignment="1" applyProtection="1"/>
    <xf numFmtId="0" fontId="165" fillId="0" borderId="0" xfId="0" applyFont="1" applyBorder="1" applyAlignment="1" applyProtection="1"/>
    <xf numFmtId="0" fontId="166" fillId="0" borderId="0" xfId="0" applyFont="1" applyBorder="1" applyAlignment="1" applyProtection="1"/>
    <xf numFmtId="0" fontId="167" fillId="0" borderId="0" xfId="0" applyFont="1" applyBorder="1" applyAlignment="1" applyProtection="1"/>
    <xf numFmtId="0" fontId="168" fillId="0" borderId="0" xfId="0" applyFont="1" applyBorder="1" applyAlignment="1" applyProtection="1"/>
    <xf numFmtId="0" fontId="169" fillId="0" borderId="0" xfId="0" applyFont="1" applyBorder="1" applyAlignment="1" applyProtection="1"/>
    <xf numFmtId="0" fontId="170" fillId="0" borderId="0" xfId="0" applyFont="1" applyBorder="1" applyAlignment="1" applyProtection="1"/>
    <xf numFmtId="0" fontId="171" fillId="0" borderId="0" xfId="0" applyFont="1" applyBorder="1" applyAlignment="1" applyProtection="1"/>
    <xf numFmtId="0" fontId="173" fillId="0" borderId="0" xfId="0" applyFont="1" applyBorder="1" applyAlignment="1" applyProtection="1"/>
    <xf numFmtId="0" fontId="174" fillId="0" borderId="0" xfId="0" applyFont="1" applyBorder="1" applyAlignment="1" applyProtection="1">
      <alignment horizontal="left" vertical="center"/>
    </xf>
    <xf numFmtId="0" fontId="175" fillId="0" borderId="0" xfId="0" applyFont="1" applyBorder="1" applyAlignment="1" applyProtection="1"/>
    <xf numFmtId="0" fontId="176" fillId="0" borderId="0" xfId="0" applyFont="1" applyBorder="1" applyAlignment="1" applyProtection="1">
      <alignment horizontal="right" vertical="center"/>
    </xf>
    <xf numFmtId="0" fontId="177" fillId="0" borderId="1" xfId="0" applyFont="1" applyBorder="1" applyAlignment="1" applyProtection="1">
      <alignment horizontal="center" vertical="center"/>
    </xf>
    <xf numFmtId="0" fontId="178" fillId="0" borderId="4" xfId="0" applyFont="1" applyBorder="1" applyAlignment="1" applyProtection="1">
      <alignment horizontal="center" vertical="center"/>
    </xf>
    <xf numFmtId="0" fontId="179" fillId="0" borderId="3" xfId="0" applyFont="1" applyBorder="1" applyAlignment="1" applyProtection="1">
      <alignment horizontal="center" vertical="center"/>
    </xf>
    <xf numFmtId="0" fontId="180" fillId="0" borderId="2" xfId="0" applyFont="1" applyBorder="1" applyAlignment="1" applyProtection="1">
      <alignment horizontal="center" vertical="center"/>
    </xf>
    <xf numFmtId="0" fontId="181" fillId="0" borderId="7" xfId="0" applyFont="1" applyBorder="1" applyAlignment="1" applyProtection="1">
      <alignment horizontal="center" vertical="center"/>
    </xf>
    <xf numFmtId="0" fontId="182" fillId="0" borderId="0" xfId="0" applyFont="1" applyBorder="1" applyAlignment="1" applyProtection="1"/>
    <xf numFmtId="0" fontId="183" fillId="0" borderId="0" xfId="0" applyFont="1" applyBorder="1" applyAlignment="1" applyProtection="1"/>
    <xf numFmtId="49" fontId="184" fillId="0" borderId="4" xfId="0" applyNumberFormat="1" applyFont="1" applyBorder="1" applyAlignment="1" applyProtection="1">
      <alignment horizontal="left" vertical="center" wrapText="1"/>
    </xf>
    <xf numFmtId="4" fontId="185" fillId="0" borderId="1" xfId="0" applyNumberFormat="1" applyFont="1" applyBorder="1" applyAlignment="1" applyProtection="1">
      <alignment horizontal="right" vertical="center" wrapText="1"/>
    </xf>
    <xf numFmtId="4" fontId="186" fillId="0" borderId="4" xfId="0" applyNumberFormat="1" applyFont="1" applyBorder="1" applyAlignment="1" applyProtection="1">
      <alignment horizontal="right" vertical="center" wrapText="1"/>
    </xf>
    <xf numFmtId="0" fontId="190" fillId="0" borderId="2" xfId="0" applyFont="1" applyBorder="1" applyAlignment="1" applyProtection="1">
      <alignment horizontal="center" vertical="center"/>
    </xf>
    <xf numFmtId="49" fontId="191" fillId="0" borderId="4" xfId="0" applyNumberFormat="1" applyFont="1" applyBorder="1" applyAlignment="1" applyProtection="1">
      <alignment horizontal="left" vertical="center" wrapText="1"/>
    </xf>
    <xf numFmtId="4" fontId="192" fillId="0" borderId="1" xfId="0" applyNumberFormat="1" applyFont="1" applyBorder="1" applyAlignment="1" applyProtection="1">
      <alignment horizontal="right" vertical="center"/>
    </xf>
    <xf numFmtId="4" fontId="193" fillId="0" borderId="5" xfId="0" applyNumberFormat="1" applyFont="1" applyBorder="1" applyAlignment="1" applyProtection="1">
      <alignment horizontal="right" vertical="center"/>
    </xf>
    <xf numFmtId="0" fontId="194" fillId="0" borderId="0" xfId="0" applyFont="1" applyBorder="1" applyAlignment="1" applyProtection="1"/>
    <xf numFmtId="0" fontId="195" fillId="0" borderId="0" xfId="0" applyFont="1" applyBorder="1" applyAlignment="1" applyProtection="1"/>
    <xf numFmtId="49" fontId="196" fillId="0" borderId="4" xfId="0" applyNumberFormat="1" applyFont="1" applyBorder="1" applyAlignment="1" applyProtection="1">
      <alignment horizontal="left" vertical="center" wrapText="1"/>
    </xf>
    <xf numFmtId="49" fontId="197" fillId="0" borderId="0" xfId="0" applyNumberFormat="1" applyFont="1" applyBorder="1" applyAlignment="1" applyProtection="1"/>
    <xf numFmtId="0" fontId="198" fillId="0" borderId="0" xfId="0" applyFont="1" applyBorder="1" applyAlignment="1" applyProtection="1"/>
    <xf numFmtId="0" fontId="199" fillId="0" borderId="0" xfId="0" applyFont="1" applyBorder="1" applyAlignment="1" applyProtection="1"/>
    <xf numFmtId="0" fontId="200" fillId="0" borderId="0" xfId="0" applyFont="1" applyBorder="1" applyAlignment="1" applyProtection="1"/>
    <xf numFmtId="0" fontId="201" fillId="0" borderId="0" xfId="0" applyFont="1" applyBorder="1" applyAlignment="1" applyProtection="1"/>
    <xf numFmtId="0" fontId="205" fillId="0" borderId="2" xfId="0" applyFont="1" applyBorder="1" applyAlignment="1" applyProtection="1">
      <alignment horizontal="center" vertical="center"/>
    </xf>
    <xf numFmtId="49" fontId="206" fillId="0" borderId="4" xfId="0" applyNumberFormat="1" applyFont="1" applyBorder="1" applyAlignment="1" applyProtection="1">
      <alignment horizontal="left" vertical="center" wrapText="1"/>
    </xf>
    <xf numFmtId="4" fontId="207" fillId="0" borderId="1" xfId="0" applyNumberFormat="1" applyFont="1" applyBorder="1" applyAlignment="1" applyProtection="1">
      <alignment horizontal="right" vertical="center"/>
    </xf>
    <xf numFmtId="4" fontId="208" fillId="0" borderId="6" xfId="0" applyNumberFormat="1" applyFont="1" applyBorder="1" applyAlignment="1" applyProtection="1">
      <alignment horizontal="right" vertical="center"/>
    </xf>
    <xf numFmtId="49" fontId="209" fillId="0" borderId="0" xfId="0" applyNumberFormat="1" applyFont="1" applyBorder="1" applyAlignment="1" applyProtection="1"/>
    <xf numFmtId="2" fontId="210" fillId="0" borderId="0" xfId="0" applyNumberFormat="1" applyFont="1" applyBorder="1" applyAlignment="1" applyProtection="1"/>
    <xf numFmtId="0" fontId="211" fillId="0" borderId="0" xfId="0" applyFont="1" applyBorder="1" applyAlignment="1" applyProtection="1"/>
    <xf numFmtId="0" fontId="212" fillId="0" borderId="0" xfId="0" applyFont="1" applyBorder="1" applyAlignment="1" applyProtection="1"/>
    <xf numFmtId="0" fontId="213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/>
    </xf>
    <xf numFmtId="0" fontId="32" fillId="0" borderId="1" xfId="0" applyFont="1" applyBorder="1" applyAlignment="1" applyProtection="1">
      <alignment horizontal="center" vertical="center"/>
    </xf>
    <xf numFmtId="0" fontId="33" fillId="0" borderId="6" xfId="0" applyFont="1" applyBorder="1" applyAlignment="1" applyProtection="1">
      <alignment horizontal="center" vertical="center"/>
    </xf>
    <xf numFmtId="0" fontId="36" fillId="0" borderId="5" xfId="0" applyFont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 wrapText="1"/>
    </xf>
    <xf numFmtId="0" fontId="35" fillId="0" borderId="4" xfId="0" applyFont="1" applyBorder="1" applyAlignment="1" applyProtection="1">
      <alignment horizontal="center" vertical="center" wrapText="1"/>
    </xf>
    <xf numFmtId="0" fontId="52" fillId="0" borderId="0" xfId="0" applyFont="1" applyBorder="1" applyAlignment="1" applyProtection="1">
      <alignment horizontal="center" vertical="center"/>
    </xf>
    <xf numFmtId="0" fontId="57" fillId="0" borderId="1" xfId="0" applyFont="1" applyBorder="1" applyAlignment="1" applyProtection="1">
      <alignment horizontal="center" vertical="center"/>
    </xf>
    <xf numFmtId="0" fontId="58" fillId="0" borderId="4" xfId="0" applyFont="1" applyBorder="1" applyAlignment="1" applyProtection="1">
      <alignment horizontal="center" vertical="center" wrapText="1"/>
    </xf>
    <xf numFmtId="0" fontId="59" fillId="0" borderId="4" xfId="0" applyFont="1" applyBorder="1" applyAlignment="1" applyProtection="1">
      <alignment horizontal="center" vertical="center"/>
    </xf>
    <xf numFmtId="0" fontId="60" fillId="0" borderId="6" xfId="0" applyFont="1" applyBorder="1" applyAlignment="1" applyProtection="1">
      <alignment horizontal="center" vertical="center" wrapText="1"/>
    </xf>
    <xf numFmtId="0" fontId="61" fillId="0" borderId="5" xfId="0" applyFont="1" applyBorder="1" applyAlignment="1" applyProtection="1">
      <alignment horizontal="center" vertical="center" wrapText="1"/>
    </xf>
    <xf numFmtId="0" fontId="77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</xf>
    <xf numFmtId="0" fontId="104" fillId="0" borderId="0" xfId="0" applyFont="1" applyBorder="1" applyAlignment="1" applyProtection="1">
      <alignment horizontal="center" vertical="center"/>
    </xf>
    <xf numFmtId="0" fontId="109" fillId="0" borderId="1" xfId="0" applyFont="1" applyBorder="1" applyAlignment="1" applyProtection="1">
      <alignment horizontal="center" vertical="center"/>
    </xf>
    <xf numFmtId="0" fontId="123" fillId="0" borderId="0" xfId="0" applyFont="1" applyBorder="1" applyAlignment="1" applyProtection="1">
      <alignment horizontal="center" vertical="center"/>
    </xf>
    <xf numFmtId="0" fontId="128" fillId="0" borderId="1" xfId="0" applyFont="1" applyBorder="1" applyAlignment="1" applyProtection="1">
      <alignment horizontal="center" vertical="center"/>
    </xf>
    <xf numFmtId="0" fontId="147" fillId="0" borderId="0" xfId="0" applyFont="1" applyBorder="1" applyAlignment="1" applyProtection="1">
      <alignment horizontal="center" vertical="center"/>
    </xf>
    <xf numFmtId="0" fontId="172" fillId="0" borderId="0" xfId="0" applyFont="1" applyBorder="1" applyAlignment="1" applyProtection="1">
      <alignment horizontal="center" vertical="center"/>
    </xf>
    <xf numFmtId="0" fontId="177" fillId="0" borderId="1" xfId="0" applyFont="1" applyBorder="1" applyAlignment="1" applyProtection="1">
      <alignment horizontal="center" vertical="center"/>
    </xf>
    <xf numFmtId="0" fontId="187" fillId="0" borderId="0" xfId="0" applyFont="1" applyBorder="1" applyAlignment="1" applyProtection="1">
      <alignment horizontal="center" vertical="center"/>
    </xf>
    <xf numFmtId="0" fontId="188" fillId="0" borderId="4" xfId="0" applyFont="1" applyBorder="1" applyAlignment="1" applyProtection="1">
      <alignment horizontal="center" vertical="center"/>
    </xf>
    <xf numFmtId="0" fontId="189" fillId="0" borderId="1" xfId="0" applyFont="1" applyBorder="1" applyAlignment="1" applyProtection="1">
      <alignment horizontal="center" vertical="center"/>
    </xf>
    <xf numFmtId="0" fontId="202" fillId="0" borderId="0" xfId="0" applyFont="1" applyBorder="1" applyAlignment="1" applyProtection="1">
      <alignment horizontal="center" vertical="center"/>
    </xf>
    <xf numFmtId="0" fontId="203" fillId="0" borderId="4" xfId="0" applyFont="1" applyBorder="1" applyAlignment="1" applyProtection="1">
      <alignment horizontal="center" vertical="center"/>
    </xf>
    <xf numFmtId="0" fontId="204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IU95"/>
  <sheetViews>
    <sheetView showGridLines="0" workbookViewId="0"/>
  </sheetViews>
  <sheetFormatPr defaultRowHeight="12.75" customHeight="1"/>
  <cols>
    <col min="1" max="1" width="44.42578125" style="1" customWidth="1"/>
    <col min="2" max="2" width="24.28515625" style="1" customWidth="1"/>
    <col min="3" max="3" width="54.28515625" style="1" customWidth="1"/>
    <col min="4" max="4" width="25" style="1" customWidth="1"/>
    <col min="5" max="255" width="9.140625" style="1" customWidth="1"/>
  </cols>
  <sheetData>
    <row r="2" spans="1:4" s="1" customFormat="1" ht="29.25" customHeight="1">
      <c r="A2" s="192" t="s">
        <v>1</v>
      </c>
      <c r="B2" s="192"/>
      <c r="C2" s="192"/>
      <c r="D2" s="192"/>
    </row>
    <row r="3" spans="1:4" s="1" customFormat="1" ht="17.25" customHeight="1">
      <c r="A3" s="2" t="s">
        <v>2</v>
      </c>
      <c r="B3" s="3"/>
      <c r="C3" s="3"/>
      <c r="D3" s="4" t="s">
        <v>3</v>
      </c>
    </row>
    <row r="4" spans="1:4" s="1" customFormat="1" ht="17.25" customHeight="1">
      <c r="A4" s="193" t="s">
        <v>4</v>
      </c>
      <c r="B4" s="193"/>
      <c r="C4" s="193" t="s">
        <v>5</v>
      </c>
      <c r="D4" s="193"/>
    </row>
    <row r="5" spans="1:4" s="1" customFormat="1" ht="17.25" customHeight="1">
      <c r="A5" s="5" t="s">
        <v>6</v>
      </c>
      <c r="B5" s="6" t="s">
        <v>7</v>
      </c>
      <c r="C5" s="7" t="s">
        <v>8</v>
      </c>
      <c r="D5" s="7" t="s">
        <v>7</v>
      </c>
    </row>
    <row r="6" spans="1:4" s="1" customFormat="1" ht="17.25" customHeight="1">
      <c r="A6" s="8" t="s">
        <v>9</v>
      </c>
      <c r="B6" s="9">
        <v>943.39</v>
      </c>
      <c r="C6" s="10" t="str">
        <f>'支出总表（引用）'!A8</f>
        <v>一般公共服务支出</v>
      </c>
      <c r="D6" s="11">
        <f>'支出总表（引用）'!B8</f>
        <v>2125.7600000000002</v>
      </c>
    </row>
    <row r="7" spans="1:4" s="1" customFormat="1" ht="17.25" customHeight="1">
      <c r="A7" s="8" t="s">
        <v>10</v>
      </c>
      <c r="B7" s="9">
        <v>943.39</v>
      </c>
      <c r="C7" s="10">
        <f>'支出总表（引用）'!A9</f>
        <v>0</v>
      </c>
      <c r="D7" s="11">
        <f>'支出总表（引用）'!B9</f>
        <v>0</v>
      </c>
    </row>
    <row r="8" spans="1:4" s="1" customFormat="1" ht="17.25" customHeight="1">
      <c r="A8" s="8" t="s">
        <v>11</v>
      </c>
      <c r="B8" s="9"/>
      <c r="C8" s="10">
        <f>'支出总表（引用）'!A10</f>
        <v>0</v>
      </c>
      <c r="D8" s="11">
        <f>'支出总表（引用）'!B10</f>
        <v>0</v>
      </c>
    </row>
    <row r="9" spans="1:4" s="1" customFormat="1" ht="17.25" customHeight="1">
      <c r="A9" s="8" t="s">
        <v>12</v>
      </c>
      <c r="B9" s="9"/>
      <c r="C9" s="10">
        <f>'支出总表（引用）'!A11</f>
        <v>0</v>
      </c>
      <c r="D9" s="11">
        <f>'支出总表（引用）'!B11</f>
        <v>0</v>
      </c>
    </row>
    <row r="10" spans="1:4" s="1" customFormat="1" ht="17.25" customHeight="1">
      <c r="A10" s="8" t="s">
        <v>13</v>
      </c>
      <c r="B10" s="9"/>
      <c r="C10" s="10">
        <f>'支出总表（引用）'!A12</f>
        <v>0</v>
      </c>
      <c r="D10" s="11">
        <f>'支出总表（引用）'!B12</f>
        <v>0</v>
      </c>
    </row>
    <row r="11" spans="1:4" s="1" customFormat="1" ht="17.25" customHeight="1">
      <c r="A11" s="8" t="s">
        <v>14</v>
      </c>
      <c r="B11" s="9"/>
      <c r="C11" s="10">
        <f>'支出总表（引用）'!A13</f>
        <v>0</v>
      </c>
      <c r="D11" s="11">
        <f>'支出总表（引用）'!B13</f>
        <v>0</v>
      </c>
    </row>
    <row r="12" spans="1:4" s="1" customFormat="1" ht="17.25" customHeight="1">
      <c r="A12" s="8" t="s">
        <v>15</v>
      </c>
      <c r="B12" s="9"/>
      <c r="C12" s="10">
        <f>'支出总表（引用）'!A14</f>
        <v>0</v>
      </c>
      <c r="D12" s="11">
        <f>'支出总表（引用）'!B14</f>
        <v>0</v>
      </c>
    </row>
    <row r="13" spans="1:4" s="1" customFormat="1" ht="17.25" customHeight="1">
      <c r="A13" s="8" t="s">
        <v>16</v>
      </c>
      <c r="B13" s="9"/>
      <c r="C13" s="10">
        <f>'支出总表（引用）'!A15</f>
        <v>0</v>
      </c>
      <c r="D13" s="11">
        <f>'支出总表（引用）'!B15</f>
        <v>0</v>
      </c>
    </row>
    <row r="14" spans="1:4" s="1" customFormat="1" ht="17.25" customHeight="1">
      <c r="A14" s="8" t="s">
        <v>17</v>
      </c>
      <c r="B14" s="9"/>
      <c r="C14" s="10">
        <f>'支出总表（引用）'!A16</f>
        <v>0</v>
      </c>
      <c r="D14" s="11">
        <f>'支出总表（引用）'!B16</f>
        <v>0</v>
      </c>
    </row>
    <row r="15" spans="1:4" s="1" customFormat="1" ht="17.25" customHeight="1">
      <c r="A15" s="8" t="s">
        <v>18</v>
      </c>
      <c r="B15" s="12"/>
      <c r="C15" s="10">
        <f>'支出总表（引用）'!A17</f>
        <v>0</v>
      </c>
      <c r="D15" s="11">
        <f>'支出总表（引用）'!B17</f>
        <v>0</v>
      </c>
    </row>
    <row r="16" spans="1:4" s="1" customFormat="1" ht="17.25" customHeight="1">
      <c r="A16" s="13"/>
      <c r="B16" s="14"/>
      <c r="C16" s="10">
        <f>'支出总表（引用）'!A18</f>
        <v>0</v>
      </c>
      <c r="D16" s="11">
        <f>'支出总表（引用）'!B18</f>
        <v>0</v>
      </c>
    </row>
    <row r="17" spans="1:4" s="1" customFormat="1" ht="17.25" customHeight="1">
      <c r="A17" s="13"/>
      <c r="B17" s="15"/>
      <c r="C17" s="10">
        <f>'支出总表（引用）'!A19</f>
        <v>0</v>
      </c>
      <c r="D17" s="11">
        <f>'支出总表（引用）'!B19</f>
        <v>0</v>
      </c>
    </row>
    <row r="18" spans="1:4" s="1" customFormat="1" ht="17.25" customHeight="1">
      <c r="A18" s="13"/>
      <c r="B18" s="15"/>
      <c r="C18" s="10">
        <f>'支出总表（引用）'!A20</f>
        <v>0</v>
      </c>
      <c r="D18" s="11">
        <f>'支出总表（引用）'!B20</f>
        <v>0</v>
      </c>
    </row>
    <row r="19" spans="1:4" s="1" customFormat="1" ht="17.25" customHeight="1">
      <c r="A19" s="11"/>
      <c r="B19" s="15"/>
      <c r="C19" s="10">
        <f>'支出总表（引用）'!A21</f>
        <v>0</v>
      </c>
      <c r="D19" s="11">
        <f>'支出总表（引用）'!B21</f>
        <v>0</v>
      </c>
    </row>
    <row r="20" spans="1:4" s="1" customFormat="1" ht="17.25" customHeight="1">
      <c r="A20" s="13"/>
      <c r="B20" s="15"/>
      <c r="C20" s="10">
        <f>'支出总表（引用）'!A22</f>
        <v>0</v>
      </c>
      <c r="D20" s="11">
        <f>'支出总表（引用）'!B22</f>
        <v>0</v>
      </c>
    </row>
    <row r="21" spans="1:4" s="1" customFormat="1" ht="17.25" customHeight="1">
      <c r="A21" s="13"/>
      <c r="B21" s="15"/>
      <c r="C21" s="10">
        <f>'支出总表（引用）'!A23</f>
        <v>0</v>
      </c>
      <c r="D21" s="11">
        <f>'支出总表（引用）'!B23</f>
        <v>0</v>
      </c>
    </row>
    <row r="22" spans="1:4" s="1" customFormat="1" ht="17.25" customHeight="1">
      <c r="A22" s="13"/>
      <c r="B22" s="15"/>
      <c r="C22" s="10">
        <f>'支出总表（引用）'!A24</f>
        <v>0</v>
      </c>
      <c r="D22" s="11">
        <f>'支出总表（引用）'!B24</f>
        <v>0</v>
      </c>
    </row>
    <row r="23" spans="1:4" s="1" customFormat="1" ht="17.25" customHeight="1">
      <c r="A23" s="13"/>
      <c r="B23" s="15"/>
      <c r="C23" s="10">
        <f>'支出总表（引用）'!A25</f>
        <v>0</v>
      </c>
      <c r="D23" s="11">
        <f>'支出总表（引用）'!B25</f>
        <v>0</v>
      </c>
    </row>
    <row r="24" spans="1:4" s="1" customFormat="1" ht="17.25" customHeight="1">
      <c r="A24" s="13"/>
      <c r="B24" s="15"/>
      <c r="C24" s="10">
        <f>'支出总表（引用）'!A26</f>
        <v>0</v>
      </c>
      <c r="D24" s="11">
        <f>'支出总表（引用）'!B26</f>
        <v>0</v>
      </c>
    </row>
    <row r="25" spans="1:4" s="1" customFormat="1" ht="17.25" customHeight="1">
      <c r="A25" s="13"/>
      <c r="B25" s="15"/>
      <c r="C25" s="10">
        <f>'支出总表（引用）'!A27</f>
        <v>0</v>
      </c>
      <c r="D25" s="11">
        <f>'支出总表（引用）'!B27</f>
        <v>0</v>
      </c>
    </row>
    <row r="26" spans="1:4" s="1" customFormat="1" ht="19.5" customHeight="1">
      <c r="A26" s="13"/>
      <c r="B26" s="15"/>
      <c r="C26" s="10">
        <f>'支出总表（引用）'!A28</f>
        <v>0</v>
      </c>
      <c r="D26" s="11">
        <f>'支出总表（引用）'!B28</f>
        <v>0</v>
      </c>
    </row>
    <row r="27" spans="1:4" s="1" customFormat="1" ht="19.5" customHeight="1">
      <c r="A27" s="13"/>
      <c r="B27" s="15"/>
      <c r="C27" s="10">
        <f>'支出总表（引用）'!A29</f>
        <v>0</v>
      </c>
      <c r="D27" s="11">
        <f>'支出总表（引用）'!B29</f>
        <v>0</v>
      </c>
    </row>
    <row r="28" spans="1:4" s="1" customFormat="1" ht="19.5" customHeight="1">
      <c r="A28" s="13"/>
      <c r="B28" s="15"/>
      <c r="C28" s="10">
        <f>'支出总表（引用）'!A30</f>
        <v>0</v>
      </c>
      <c r="D28" s="11">
        <f>'支出总表（引用）'!B30</f>
        <v>0</v>
      </c>
    </row>
    <row r="29" spans="1:4" s="1" customFormat="1" ht="19.5" customHeight="1">
      <c r="A29" s="13"/>
      <c r="B29" s="15"/>
      <c r="C29" s="10">
        <f>'支出总表（引用）'!A31</f>
        <v>0</v>
      </c>
      <c r="D29" s="11">
        <f>'支出总表（引用）'!B31</f>
        <v>0</v>
      </c>
    </row>
    <row r="30" spans="1:4" s="1" customFormat="1" ht="19.5" customHeight="1">
      <c r="A30" s="13"/>
      <c r="B30" s="15"/>
      <c r="C30" s="10">
        <f>'支出总表（引用）'!A32</f>
        <v>0</v>
      </c>
      <c r="D30" s="11">
        <f>'支出总表（引用）'!B32</f>
        <v>0</v>
      </c>
    </row>
    <row r="31" spans="1:4" s="1" customFormat="1" ht="19.5" customHeight="1">
      <c r="A31" s="13"/>
      <c r="B31" s="15"/>
      <c r="C31" s="10">
        <f>'支出总表（引用）'!A33</f>
        <v>0</v>
      </c>
      <c r="D31" s="11">
        <f>'支出总表（引用）'!B33</f>
        <v>0</v>
      </c>
    </row>
    <row r="32" spans="1:4" s="1" customFormat="1" ht="19.5" customHeight="1">
      <c r="A32" s="13"/>
      <c r="B32" s="15"/>
      <c r="C32" s="10">
        <f>'支出总表（引用）'!A34</f>
        <v>0</v>
      </c>
      <c r="D32" s="11">
        <f>'支出总表（引用）'!B34</f>
        <v>0</v>
      </c>
    </row>
    <row r="33" spans="1:4" s="1" customFormat="1" ht="19.5" customHeight="1">
      <c r="A33" s="13"/>
      <c r="B33" s="15"/>
      <c r="C33" s="10">
        <f>'支出总表（引用）'!A35</f>
        <v>0</v>
      </c>
      <c r="D33" s="11">
        <f>'支出总表（引用）'!B35</f>
        <v>0</v>
      </c>
    </row>
    <row r="34" spans="1:4" s="1" customFormat="1" ht="19.5" customHeight="1">
      <c r="A34" s="13"/>
      <c r="B34" s="15"/>
      <c r="C34" s="10">
        <f>'支出总表（引用）'!A36</f>
        <v>0</v>
      </c>
      <c r="D34" s="11">
        <f>'支出总表（引用）'!B36</f>
        <v>0</v>
      </c>
    </row>
    <row r="35" spans="1:4" s="1" customFormat="1" ht="19.5" customHeight="1">
      <c r="A35" s="13"/>
      <c r="B35" s="15"/>
      <c r="C35" s="10">
        <f>'支出总表（引用）'!A37</f>
        <v>0</v>
      </c>
      <c r="D35" s="11">
        <f>'支出总表（引用）'!B37</f>
        <v>0</v>
      </c>
    </row>
    <row r="36" spans="1:4" s="1" customFormat="1" ht="19.5" customHeight="1">
      <c r="A36" s="13"/>
      <c r="B36" s="15"/>
      <c r="C36" s="10">
        <f>'支出总表（引用）'!A38</f>
        <v>0</v>
      </c>
      <c r="D36" s="11">
        <f>'支出总表（引用）'!B38</f>
        <v>0</v>
      </c>
    </row>
    <row r="37" spans="1:4" s="1" customFormat="1" ht="19.5" customHeight="1">
      <c r="A37" s="13"/>
      <c r="B37" s="15"/>
      <c r="C37" s="10">
        <f>'支出总表（引用）'!A39</f>
        <v>0</v>
      </c>
      <c r="D37" s="11">
        <f>'支出总表（引用）'!B39</f>
        <v>0</v>
      </c>
    </row>
    <row r="38" spans="1:4" s="1" customFormat="1" ht="19.5" customHeight="1">
      <c r="A38" s="13"/>
      <c r="B38" s="15"/>
      <c r="C38" s="10">
        <f>'支出总表（引用）'!A40</f>
        <v>0</v>
      </c>
      <c r="D38" s="11">
        <f>'支出总表（引用）'!B40</f>
        <v>0</v>
      </c>
    </row>
    <row r="39" spans="1:4" s="1" customFormat="1" ht="19.5" customHeight="1">
      <c r="A39" s="13"/>
      <c r="B39" s="15"/>
      <c r="C39" s="10">
        <f>'支出总表（引用）'!A41</f>
        <v>0</v>
      </c>
      <c r="D39" s="11">
        <f>'支出总表（引用）'!B41</f>
        <v>0</v>
      </c>
    </row>
    <row r="40" spans="1:4" s="1" customFormat="1" ht="19.5" customHeight="1">
      <c r="A40" s="13"/>
      <c r="B40" s="15"/>
      <c r="C40" s="10">
        <f>'支出总表（引用）'!A42</f>
        <v>0</v>
      </c>
      <c r="D40" s="11">
        <f>'支出总表（引用）'!B42</f>
        <v>0</v>
      </c>
    </row>
    <row r="41" spans="1:4" s="1" customFormat="1" ht="19.5" customHeight="1">
      <c r="A41" s="13"/>
      <c r="B41" s="15"/>
      <c r="C41" s="10">
        <f>'支出总表（引用）'!A43</f>
        <v>0</v>
      </c>
      <c r="D41" s="11">
        <f>'支出总表（引用）'!B43</f>
        <v>0</v>
      </c>
    </row>
    <row r="42" spans="1:4" s="1" customFormat="1" ht="19.5" customHeight="1">
      <c r="A42" s="13"/>
      <c r="B42" s="15"/>
      <c r="C42" s="10">
        <f>'支出总表（引用）'!A44</f>
        <v>0</v>
      </c>
      <c r="D42" s="11">
        <f>'支出总表（引用）'!B44</f>
        <v>0</v>
      </c>
    </row>
    <row r="43" spans="1:4" s="1" customFormat="1" ht="19.5" customHeight="1">
      <c r="A43" s="13"/>
      <c r="B43" s="15"/>
      <c r="C43" s="10">
        <f>'支出总表（引用）'!A45</f>
        <v>0</v>
      </c>
      <c r="D43" s="11">
        <f>'支出总表（引用）'!B45</f>
        <v>0</v>
      </c>
    </row>
    <row r="44" spans="1:4" s="1" customFormat="1" ht="19.5" customHeight="1">
      <c r="A44" s="13"/>
      <c r="B44" s="15"/>
      <c r="C44" s="10">
        <f>'支出总表（引用）'!A46</f>
        <v>0</v>
      </c>
      <c r="D44" s="11">
        <f>'支出总表（引用）'!B46</f>
        <v>0</v>
      </c>
    </row>
    <row r="45" spans="1:4" s="1" customFormat="1" ht="19.5" customHeight="1">
      <c r="A45" s="13"/>
      <c r="B45" s="15"/>
      <c r="C45" s="10">
        <f>'支出总表（引用）'!A47</f>
        <v>0</v>
      </c>
      <c r="D45" s="11">
        <f>'支出总表（引用）'!B47</f>
        <v>0</v>
      </c>
    </row>
    <row r="46" spans="1:4" s="1" customFormat="1" ht="19.5" customHeight="1">
      <c r="A46" s="13"/>
      <c r="B46" s="15"/>
      <c r="C46" s="10">
        <f>'支出总表（引用）'!A48</f>
        <v>0</v>
      </c>
      <c r="D46" s="11">
        <f>'支出总表（引用）'!B48</f>
        <v>0</v>
      </c>
    </row>
    <row r="47" spans="1:4" s="1" customFormat="1" ht="19.5" customHeight="1">
      <c r="A47" s="13"/>
      <c r="B47" s="15"/>
      <c r="C47" s="10">
        <f>'支出总表（引用）'!A49</f>
        <v>0</v>
      </c>
      <c r="D47" s="11">
        <f>'支出总表（引用）'!B49</f>
        <v>0</v>
      </c>
    </row>
    <row r="48" spans="1:4" s="1" customFormat="1" ht="19.5" customHeight="1">
      <c r="A48" s="13"/>
      <c r="B48" s="15"/>
      <c r="C48" s="10">
        <f>'支出总表（引用）'!A50</f>
        <v>0</v>
      </c>
      <c r="D48" s="11">
        <f>'支出总表（引用）'!B50</f>
        <v>0</v>
      </c>
    </row>
    <row r="49" spans="1:254" s="1" customFormat="1" ht="17.25" customHeight="1">
      <c r="A49" s="16" t="s">
        <v>19</v>
      </c>
      <c r="B49" s="17">
        <f>SUM(B6,B11,B12,B13,B14,B15)</f>
        <v>943.39</v>
      </c>
      <c r="C49" s="16" t="s">
        <v>20</v>
      </c>
      <c r="D49" s="15">
        <f>'支出总表（引用）'!B7</f>
        <v>2125.7600000000002</v>
      </c>
    </row>
    <row r="50" spans="1:254" s="1" customFormat="1" ht="17.25" customHeight="1">
      <c r="A50" s="8" t="s">
        <v>21</v>
      </c>
      <c r="B50" s="9"/>
      <c r="C50" s="18" t="s">
        <v>22</v>
      </c>
      <c r="D50" s="15"/>
    </row>
    <row r="51" spans="1:254" s="1" customFormat="1" ht="17.25" customHeight="1">
      <c r="A51" s="8" t="s">
        <v>23</v>
      </c>
      <c r="B51" s="19">
        <v>1182.3699999999999</v>
      </c>
      <c r="C51" s="20"/>
      <c r="D51" s="15"/>
    </row>
    <row r="52" spans="1:254" s="1" customFormat="1" ht="17.25" customHeight="1">
      <c r="A52" s="21"/>
      <c r="B52" s="22"/>
      <c r="C52" s="20"/>
      <c r="D52" s="15"/>
    </row>
    <row r="53" spans="1:254" s="1" customFormat="1" ht="17.25" customHeight="1">
      <c r="A53" s="16" t="s">
        <v>24</v>
      </c>
      <c r="B53" s="23">
        <f>SUM(B49,B50,B51)</f>
        <v>2125.7599999999998</v>
      </c>
      <c r="C53" s="16" t="s">
        <v>25</v>
      </c>
      <c r="D53" s="15">
        <f>B53</f>
        <v>2125.7599999999998</v>
      </c>
    </row>
    <row r="54" spans="1:254" s="1" customFormat="1" ht="19.5" customHeight="1">
      <c r="A54" s="24"/>
      <c r="B54" s="25"/>
      <c r="C54" s="25"/>
      <c r="D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4"/>
      <c r="HH54" s="24"/>
      <c r="HI54" s="24"/>
      <c r="HJ54" s="24"/>
      <c r="HK54" s="24"/>
      <c r="HL54" s="24"/>
      <c r="HM54" s="24"/>
      <c r="HN54" s="24"/>
      <c r="HO54" s="24"/>
      <c r="HP54" s="24"/>
      <c r="HQ54" s="24"/>
      <c r="HR54" s="24"/>
      <c r="HS54" s="24"/>
      <c r="HT54" s="24"/>
      <c r="HU54" s="24"/>
      <c r="HV54" s="24"/>
      <c r="HW54" s="24"/>
      <c r="HX54" s="24"/>
      <c r="HY54" s="24"/>
      <c r="HZ54" s="24"/>
      <c r="IA54" s="24"/>
      <c r="IB54" s="24"/>
      <c r="IC54" s="24"/>
      <c r="ID54" s="24"/>
      <c r="IE54" s="24"/>
      <c r="IF54" s="24"/>
      <c r="IG54" s="24"/>
      <c r="IH54" s="24"/>
      <c r="II54" s="24"/>
      <c r="IJ54" s="24"/>
      <c r="IK54" s="24"/>
      <c r="IL54" s="24"/>
      <c r="IM54" s="24"/>
      <c r="IN54" s="24"/>
      <c r="IO54" s="24"/>
      <c r="IP54" s="24"/>
      <c r="IQ54" s="24"/>
      <c r="IR54" s="24"/>
      <c r="IS54" s="24"/>
      <c r="IT54" s="24"/>
    </row>
    <row r="55" spans="1:254" s="1" customFormat="1" ht="19.5" customHeight="1">
      <c r="A55" s="24"/>
      <c r="B55" s="25"/>
      <c r="C55" s="24"/>
      <c r="D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</row>
    <row r="56" spans="1:254" s="1" customFormat="1" ht="19.5" customHeight="1">
      <c r="A56" s="24"/>
      <c r="B56" s="25"/>
      <c r="C56" s="25"/>
      <c r="D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</row>
    <row r="57" spans="1:254" s="1" customFormat="1" ht="19.5" customHeight="1">
      <c r="A57" s="24"/>
      <c r="B57" s="24"/>
      <c r="C57" s="24"/>
      <c r="D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  <c r="IK57" s="24"/>
      <c r="IL57" s="24"/>
      <c r="IM57" s="24"/>
      <c r="IN57" s="24"/>
      <c r="IO57" s="24"/>
      <c r="IP57" s="24"/>
      <c r="IQ57" s="24"/>
      <c r="IR57" s="24"/>
      <c r="IS57" s="24"/>
      <c r="IT57" s="24"/>
    </row>
    <row r="58" spans="1:254" s="1" customFormat="1" ht="19.5" customHeight="1">
      <c r="A58" s="24"/>
      <c r="B58" s="24"/>
      <c r="C58" s="24"/>
      <c r="D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4"/>
      <c r="IH58" s="24"/>
      <c r="II58" s="24"/>
      <c r="IJ58" s="24"/>
      <c r="IK58" s="24"/>
      <c r="IL58" s="24"/>
      <c r="IM58" s="24"/>
      <c r="IN58" s="24"/>
      <c r="IO58" s="24"/>
      <c r="IP58" s="24"/>
      <c r="IQ58" s="24"/>
      <c r="IR58" s="24"/>
      <c r="IS58" s="24"/>
      <c r="IT58" s="24"/>
    </row>
    <row r="59" spans="1:254" s="1" customFormat="1" ht="19.5" customHeight="1">
      <c r="A59" s="24"/>
      <c r="B59" s="24"/>
      <c r="C59" s="24"/>
      <c r="D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  <c r="IK59" s="24"/>
      <c r="IL59" s="24"/>
      <c r="IM59" s="24"/>
      <c r="IN59" s="24"/>
      <c r="IO59" s="24"/>
      <c r="IP59" s="24"/>
      <c r="IQ59" s="24"/>
      <c r="IR59" s="24"/>
      <c r="IS59" s="24"/>
      <c r="IT59" s="24"/>
    </row>
    <row r="60" spans="1:254" s="1" customFormat="1" ht="19.5" customHeight="1">
      <c r="A60" s="24"/>
      <c r="B60" s="24"/>
      <c r="C60" s="24"/>
      <c r="D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  <c r="IE60" s="24"/>
      <c r="IF60" s="24"/>
      <c r="IG60" s="24"/>
      <c r="IH60" s="24"/>
      <c r="II60" s="24"/>
      <c r="IJ60" s="24"/>
      <c r="IK60" s="24"/>
      <c r="IL60" s="24"/>
      <c r="IM60" s="24"/>
      <c r="IN60" s="24"/>
      <c r="IO60" s="24"/>
      <c r="IP60" s="24"/>
      <c r="IQ60" s="24"/>
      <c r="IR60" s="24"/>
      <c r="IS60" s="24"/>
      <c r="IT60" s="24"/>
    </row>
    <row r="61" spans="1:254" s="1" customFormat="1" ht="19.5" customHeight="1">
      <c r="A61" s="24"/>
      <c r="B61" s="24"/>
      <c r="C61" s="24"/>
      <c r="D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  <c r="IT61" s="24"/>
    </row>
    <row r="62" spans="1:254" s="1" customFormat="1" ht="19.5" customHeight="1">
      <c r="A62" s="24"/>
      <c r="B62" s="24"/>
      <c r="C62" s="24"/>
      <c r="D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  <c r="HK62" s="24"/>
      <c r="HL62" s="24"/>
      <c r="HM62" s="24"/>
      <c r="HN62" s="24"/>
      <c r="HO62" s="24"/>
      <c r="HP62" s="24"/>
      <c r="HQ62" s="24"/>
      <c r="HR62" s="24"/>
      <c r="HS62" s="24"/>
      <c r="HT62" s="24"/>
      <c r="HU62" s="24"/>
      <c r="HV62" s="24"/>
      <c r="HW62" s="24"/>
      <c r="HX62" s="24"/>
      <c r="HY62" s="24"/>
      <c r="HZ62" s="24"/>
      <c r="IA62" s="24"/>
      <c r="IB62" s="24"/>
      <c r="IC62" s="24"/>
      <c r="ID62" s="24"/>
      <c r="IE62" s="24"/>
      <c r="IF62" s="24"/>
      <c r="IG62" s="24"/>
      <c r="IH62" s="24"/>
      <c r="II62" s="24"/>
      <c r="IJ62" s="24"/>
      <c r="IK62" s="24"/>
      <c r="IL62" s="24"/>
      <c r="IM62" s="24"/>
      <c r="IN62" s="24"/>
      <c r="IO62" s="24"/>
      <c r="IP62" s="24"/>
      <c r="IQ62" s="24"/>
      <c r="IR62" s="24"/>
      <c r="IS62" s="24"/>
      <c r="IT62" s="24"/>
    </row>
    <row r="63" spans="1:254" s="1" customFormat="1" ht="19.5" customHeight="1">
      <c r="A63" s="24"/>
      <c r="B63" s="24"/>
      <c r="C63" s="24"/>
      <c r="D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 s="24"/>
      <c r="GV63" s="24"/>
      <c r="GW63" s="24"/>
      <c r="GX63" s="24"/>
      <c r="GY63" s="24"/>
      <c r="GZ63" s="24"/>
      <c r="HA63" s="24"/>
      <c r="HB63" s="24"/>
      <c r="HC63" s="24"/>
      <c r="HD63" s="24"/>
      <c r="HE63" s="24"/>
      <c r="HF63" s="24"/>
      <c r="HG63" s="24"/>
      <c r="HH63" s="24"/>
      <c r="HI63" s="24"/>
      <c r="HJ63" s="24"/>
      <c r="HK63" s="24"/>
      <c r="HL63" s="24"/>
      <c r="HM63" s="24"/>
      <c r="HN63" s="24"/>
      <c r="HO63" s="24"/>
      <c r="HP63" s="24"/>
      <c r="HQ63" s="24"/>
      <c r="HR63" s="24"/>
      <c r="HS63" s="24"/>
      <c r="HT63" s="24"/>
      <c r="HU63" s="24"/>
      <c r="HV63" s="24"/>
      <c r="HW63" s="24"/>
      <c r="HX63" s="24"/>
      <c r="HY63" s="24"/>
      <c r="HZ63" s="24"/>
      <c r="IA63" s="24"/>
      <c r="IB63" s="24"/>
      <c r="IC63" s="24"/>
      <c r="ID63" s="2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24"/>
      <c r="IS63" s="24"/>
      <c r="IT63" s="24"/>
    </row>
    <row r="64" spans="1:254" s="1" customFormat="1" ht="19.5" customHeight="1">
      <c r="A64" s="24"/>
      <c r="B64" s="24"/>
      <c r="C64" s="24"/>
      <c r="D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24"/>
      <c r="HW64" s="24"/>
      <c r="HX64" s="24"/>
      <c r="HY64" s="24"/>
      <c r="HZ64" s="24"/>
      <c r="IA64" s="24"/>
      <c r="IB64" s="24"/>
      <c r="IC64" s="24"/>
      <c r="ID64" s="2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24"/>
      <c r="IS64" s="24"/>
      <c r="IT64" s="24"/>
    </row>
    <row r="65" spans="1:254" s="1" customFormat="1" ht="19.5" customHeight="1">
      <c r="A65" s="24"/>
      <c r="B65" s="24"/>
      <c r="C65" s="24"/>
      <c r="D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4"/>
      <c r="HH65" s="24"/>
      <c r="HI65" s="24"/>
      <c r="HJ65" s="24"/>
      <c r="HK65" s="24"/>
      <c r="HL65" s="24"/>
      <c r="HM65" s="24"/>
      <c r="HN65" s="24"/>
      <c r="HO65" s="24"/>
      <c r="HP65" s="24"/>
      <c r="HQ65" s="24"/>
      <c r="HR65" s="24"/>
      <c r="HS65" s="24"/>
      <c r="HT65" s="24"/>
      <c r="HU65" s="24"/>
      <c r="HV65" s="24"/>
      <c r="HW65" s="24"/>
      <c r="HX65" s="24"/>
      <c r="HY65" s="24"/>
      <c r="HZ65" s="24"/>
      <c r="IA65" s="24"/>
      <c r="IB65" s="24"/>
      <c r="IC65" s="24"/>
      <c r="ID65" s="24"/>
      <c r="IE65" s="24"/>
      <c r="IF65" s="24"/>
      <c r="IG65" s="24"/>
      <c r="IH65" s="24"/>
      <c r="II65" s="24"/>
      <c r="IJ65" s="24"/>
      <c r="IK65" s="24"/>
      <c r="IL65" s="24"/>
      <c r="IM65" s="24"/>
      <c r="IN65" s="24"/>
      <c r="IO65" s="24"/>
      <c r="IP65" s="24"/>
      <c r="IQ65" s="24"/>
      <c r="IR65" s="24"/>
      <c r="IS65" s="24"/>
      <c r="IT65" s="24"/>
    </row>
    <row r="66" spans="1:254" s="1" customFormat="1" ht="19.5" customHeight="1">
      <c r="A66" s="24"/>
      <c r="B66" s="24"/>
      <c r="C66" s="24"/>
      <c r="D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  <c r="IJ66" s="24"/>
      <c r="IK66" s="24"/>
      <c r="IL66" s="24"/>
      <c r="IM66" s="24"/>
      <c r="IN66" s="24"/>
      <c r="IO66" s="24"/>
      <c r="IP66" s="24"/>
      <c r="IQ66" s="24"/>
      <c r="IR66" s="24"/>
      <c r="IS66" s="24"/>
      <c r="IT66" s="24"/>
    </row>
    <row r="67" spans="1:254" s="1" customFormat="1" ht="19.5" customHeight="1">
      <c r="A67" s="24"/>
      <c r="B67" s="24"/>
      <c r="C67" s="24"/>
      <c r="D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24"/>
      <c r="HW67" s="24"/>
      <c r="HX67" s="24"/>
      <c r="HY67" s="24"/>
      <c r="HZ67" s="24"/>
      <c r="IA67" s="24"/>
      <c r="IB67" s="24"/>
      <c r="IC67" s="24"/>
      <c r="ID67" s="24"/>
      <c r="IE67" s="24"/>
      <c r="IF67" s="24"/>
      <c r="IG67" s="24"/>
      <c r="IH67" s="24"/>
      <c r="II67" s="24"/>
      <c r="IJ67" s="24"/>
      <c r="IK67" s="24"/>
      <c r="IL67" s="24"/>
      <c r="IM67" s="24"/>
      <c r="IN67" s="24"/>
      <c r="IO67" s="24"/>
      <c r="IP67" s="24"/>
      <c r="IQ67" s="24"/>
      <c r="IR67" s="24"/>
      <c r="IS67" s="24"/>
      <c r="IT67" s="24"/>
    </row>
    <row r="68" spans="1:254" s="1" customFormat="1" ht="19.5" customHeight="1">
      <c r="A68" s="24"/>
      <c r="B68" s="24"/>
      <c r="C68" s="24"/>
      <c r="D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  <c r="ID68" s="24"/>
      <c r="IE68" s="24"/>
      <c r="IF68" s="24"/>
      <c r="IG68" s="24"/>
      <c r="IH68" s="24"/>
      <c r="II68" s="24"/>
      <c r="IJ68" s="24"/>
      <c r="IK68" s="24"/>
      <c r="IL68" s="24"/>
      <c r="IM68" s="24"/>
      <c r="IN68" s="24"/>
      <c r="IO68" s="24"/>
      <c r="IP68" s="24"/>
      <c r="IQ68" s="24"/>
      <c r="IR68" s="24"/>
      <c r="IS68" s="24"/>
      <c r="IT68" s="24"/>
    </row>
    <row r="69" spans="1:254" s="1" customFormat="1" ht="19.5" customHeight="1">
      <c r="A69" s="24"/>
      <c r="B69" s="24"/>
      <c r="C69" s="24"/>
      <c r="D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4"/>
      <c r="IB69" s="24"/>
      <c r="IC69" s="24"/>
      <c r="ID69" s="24"/>
      <c r="IE69" s="24"/>
      <c r="IF69" s="24"/>
      <c r="IG69" s="24"/>
      <c r="IH69" s="24"/>
      <c r="II69" s="24"/>
      <c r="IJ69" s="24"/>
      <c r="IK69" s="24"/>
      <c r="IL69" s="24"/>
      <c r="IM69" s="24"/>
      <c r="IN69" s="24"/>
      <c r="IO69" s="24"/>
      <c r="IP69" s="24"/>
      <c r="IQ69" s="24"/>
      <c r="IR69" s="24"/>
      <c r="IS69" s="24"/>
      <c r="IT69" s="24"/>
    </row>
    <row r="70" spans="1:254" s="1" customFormat="1" ht="19.5" customHeight="1">
      <c r="A70" s="24"/>
      <c r="B70" s="24"/>
      <c r="C70" s="24"/>
      <c r="D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  <c r="HK70" s="24"/>
      <c r="HL70" s="24"/>
      <c r="HM70" s="24"/>
      <c r="HN70" s="24"/>
      <c r="HO70" s="24"/>
      <c r="HP70" s="24"/>
      <c r="HQ70" s="24"/>
      <c r="HR70" s="24"/>
      <c r="HS70" s="24"/>
      <c r="HT70" s="24"/>
      <c r="HU70" s="24"/>
      <c r="HV70" s="24"/>
      <c r="HW70" s="24"/>
      <c r="HX70" s="24"/>
      <c r="HY70" s="24"/>
      <c r="HZ70" s="24"/>
      <c r="IA70" s="24"/>
      <c r="IB70" s="24"/>
      <c r="IC70" s="24"/>
      <c r="ID70" s="24"/>
      <c r="IE70" s="24"/>
      <c r="IF70" s="24"/>
      <c r="IG70" s="24"/>
      <c r="IH70" s="24"/>
      <c r="II70" s="24"/>
      <c r="IJ70" s="24"/>
      <c r="IK70" s="24"/>
      <c r="IL70" s="24"/>
      <c r="IM70" s="24"/>
      <c r="IN70" s="24"/>
      <c r="IO70" s="24"/>
      <c r="IP70" s="24"/>
      <c r="IQ70" s="24"/>
      <c r="IR70" s="24"/>
      <c r="IS70" s="24"/>
      <c r="IT70" s="24"/>
    </row>
    <row r="71" spans="1:254" s="1" customFormat="1" ht="19.5" customHeight="1">
      <c r="A71" s="24"/>
      <c r="B71" s="24"/>
      <c r="C71" s="24"/>
      <c r="D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  <c r="HK71" s="24"/>
      <c r="HL71" s="24"/>
      <c r="HM71" s="24"/>
      <c r="HN71" s="24"/>
      <c r="HO71" s="24"/>
      <c r="HP71" s="24"/>
      <c r="HQ71" s="24"/>
      <c r="HR71" s="24"/>
      <c r="HS71" s="24"/>
      <c r="HT71" s="24"/>
      <c r="HU71" s="24"/>
      <c r="HV71" s="24"/>
      <c r="HW71" s="24"/>
      <c r="HX71" s="24"/>
      <c r="HY71" s="24"/>
      <c r="HZ71" s="24"/>
      <c r="IA71" s="24"/>
      <c r="IB71" s="24"/>
      <c r="IC71" s="24"/>
      <c r="ID71" s="24"/>
      <c r="IE71" s="24"/>
      <c r="IF71" s="24"/>
      <c r="IG71" s="24"/>
      <c r="IH71" s="24"/>
      <c r="II71" s="24"/>
      <c r="IJ71" s="24"/>
      <c r="IK71" s="24"/>
      <c r="IL71" s="24"/>
      <c r="IM71" s="24"/>
      <c r="IN71" s="24"/>
      <c r="IO71" s="24"/>
      <c r="IP71" s="24"/>
      <c r="IQ71" s="24"/>
      <c r="IR71" s="24"/>
      <c r="IS71" s="24"/>
      <c r="IT71" s="24"/>
    </row>
    <row r="72" spans="1:254" s="1" customFormat="1" ht="19.5" customHeight="1">
      <c r="A72" s="24"/>
      <c r="B72" s="24"/>
      <c r="C72" s="24"/>
      <c r="D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24"/>
      <c r="HV72" s="24"/>
      <c r="HW72" s="24"/>
      <c r="HX72" s="24"/>
      <c r="HY72" s="24"/>
      <c r="HZ72" s="24"/>
      <c r="IA72" s="24"/>
      <c r="IB72" s="24"/>
      <c r="IC72" s="24"/>
      <c r="ID72" s="24"/>
      <c r="IE72" s="24"/>
      <c r="IF72" s="24"/>
      <c r="IG72" s="24"/>
      <c r="IH72" s="24"/>
      <c r="II72" s="24"/>
      <c r="IJ72" s="24"/>
      <c r="IK72" s="24"/>
      <c r="IL72" s="24"/>
      <c r="IM72" s="24"/>
      <c r="IN72" s="24"/>
      <c r="IO72" s="24"/>
      <c r="IP72" s="24"/>
      <c r="IQ72" s="24"/>
      <c r="IR72" s="24"/>
      <c r="IS72" s="24"/>
      <c r="IT72" s="24"/>
    </row>
    <row r="73" spans="1:254" s="1" customFormat="1" ht="19.5" customHeight="1">
      <c r="A73" s="24"/>
      <c r="B73" s="24"/>
      <c r="C73" s="24"/>
      <c r="D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4"/>
      <c r="HH73" s="24"/>
      <c r="HI73" s="24"/>
      <c r="HJ73" s="24"/>
      <c r="HK73" s="24"/>
      <c r="HL73" s="24"/>
      <c r="HM73" s="24"/>
      <c r="HN73" s="24"/>
      <c r="HO73" s="24"/>
      <c r="HP73" s="24"/>
      <c r="HQ73" s="24"/>
      <c r="HR73" s="24"/>
      <c r="HS73" s="24"/>
      <c r="HT73" s="24"/>
      <c r="HU73" s="24"/>
      <c r="HV73" s="24"/>
      <c r="HW73" s="24"/>
      <c r="HX73" s="24"/>
      <c r="HY73" s="24"/>
      <c r="HZ73" s="24"/>
      <c r="IA73" s="24"/>
      <c r="IB73" s="24"/>
      <c r="IC73" s="24"/>
      <c r="ID73" s="24"/>
      <c r="IE73" s="24"/>
      <c r="IF73" s="24"/>
      <c r="IG73" s="24"/>
      <c r="IH73" s="24"/>
      <c r="II73" s="24"/>
      <c r="IJ73" s="24"/>
      <c r="IK73" s="24"/>
      <c r="IL73" s="24"/>
      <c r="IM73" s="24"/>
      <c r="IN73" s="24"/>
      <c r="IO73" s="24"/>
      <c r="IP73" s="24"/>
      <c r="IQ73" s="24"/>
      <c r="IR73" s="24"/>
      <c r="IS73" s="24"/>
      <c r="IT73" s="24"/>
    </row>
    <row r="74" spans="1:254" s="1" customFormat="1" ht="19.5" customHeight="1">
      <c r="A74" s="24"/>
      <c r="B74" s="24"/>
      <c r="C74" s="24"/>
      <c r="D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  <c r="HF74" s="24"/>
      <c r="HG74" s="24"/>
      <c r="HH74" s="24"/>
      <c r="HI74" s="24"/>
      <c r="HJ74" s="24"/>
      <c r="HK74" s="24"/>
      <c r="HL74" s="24"/>
      <c r="HM74" s="24"/>
      <c r="HN74" s="24"/>
      <c r="HO74" s="24"/>
      <c r="HP74" s="24"/>
      <c r="HQ74" s="24"/>
      <c r="HR74" s="24"/>
      <c r="HS74" s="24"/>
      <c r="HT74" s="24"/>
      <c r="HU74" s="24"/>
      <c r="HV74" s="24"/>
      <c r="HW74" s="24"/>
      <c r="HX74" s="24"/>
      <c r="HY74" s="24"/>
      <c r="HZ74" s="24"/>
      <c r="IA74" s="24"/>
      <c r="IB74" s="24"/>
      <c r="IC74" s="24"/>
      <c r="ID74" s="24"/>
      <c r="IE74" s="24"/>
      <c r="IF74" s="24"/>
      <c r="IG74" s="24"/>
      <c r="IH74" s="24"/>
      <c r="II74" s="24"/>
      <c r="IJ74" s="24"/>
      <c r="IK74" s="24"/>
      <c r="IL74" s="24"/>
      <c r="IM74" s="24"/>
      <c r="IN74" s="24"/>
      <c r="IO74" s="24"/>
      <c r="IP74" s="24"/>
      <c r="IQ74" s="24"/>
      <c r="IR74" s="24"/>
      <c r="IS74" s="24"/>
      <c r="IT74" s="24"/>
    </row>
    <row r="75" spans="1:254" s="1" customFormat="1" ht="19.5" customHeight="1">
      <c r="A75" s="24"/>
      <c r="B75" s="24"/>
      <c r="C75" s="24"/>
      <c r="D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  <c r="HK75" s="24"/>
      <c r="HL75" s="24"/>
      <c r="HM75" s="24"/>
      <c r="HN75" s="24"/>
      <c r="HO75" s="24"/>
      <c r="HP75" s="24"/>
      <c r="HQ75" s="24"/>
      <c r="HR75" s="24"/>
      <c r="HS75" s="24"/>
      <c r="HT75" s="24"/>
      <c r="HU75" s="24"/>
      <c r="HV75" s="24"/>
      <c r="HW75" s="24"/>
      <c r="HX75" s="24"/>
      <c r="HY75" s="24"/>
      <c r="HZ75" s="24"/>
      <c r="IA75" s="24"/>
      <c r="IB75" s="24"/>
      <c r="IC75" s="24"/>
      <c r="ID75" s="24"/>
      <c r="IE75" s="24"/>
      <c r="IF75" s="24"/>
      <c r="IG75" s="24"/>
      <c r="IH75" s="24"/>
      <c r="II75" s="24"/>
      <c r="IJ75" s="24"/>
      <c r="IK75" s="24"/>
      <c r="IL75" s="24"/>
      <c r="IM75" s="24"/>
      <c r="IN75" s="24"/>
      <c r="IO75" s="24"/>
      <c r="IP75" s="24"/>
      <c r="IQ75" s="24"/>
      <c r="IR75" s="24"/>
      <c r="IS75" s="24"/>
      <c r="IT75" s="24"/>
    </row>
    <row r="76" spans="1:254" s="1" customFormat="1" ht="19.5" customHeight="1">
      <c r="A76" s="24"/>
      <c r="B76" s="24"/>
      <c r="C76" s="24"/>
      <c r="D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  <c r="EZ76" s="24"/>
      <c r="FA76" s="24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  <c r="GN76" s="24"/>
      <c r="GO76" s="24"/>
      <c r="GP76" s="24"/>
      <c r="GQ76" s="24"/>
      <c r="GR76" s="24"/>
      <c r="GS76" s="24"/>
      <c r="GT76" s="24"/>
      <c r="GU76" s="24"/>
      <c r="GV76" s="24"/>
      <c r="GW76" s="24"/>
      <c r="GX76" s="24"/>
      <c r="GY76" s="24"/>
      <c r="GZ76" s="24"/>
      <c r="HA76" s="24"/>
      <c r="HB76" s="24"/>
      <c r="HC76" s="24"/>
      <c r="HD76" s="24"/>
      <c r="HE76" s="24"/>
      <c r="HF76" s="24"/>
      <c r="HG76" s="24"/>
      <c r="HH76" s="24"/>
      <c r="HI76" s="24"/>
      <c r="HJ76" s="24"/>
      <c r="HK76" s="24"/>
      <c r="HL76" s="24"/>
      <c r="HM76" s="24"/>
      <c r="HN76" s="24"/>
      <c r="HO76" s="24"/>
      <c r="HP76" s="24"/>
      <c r="HQ76" s="24"/>
      <c r="HR76" s="24"/>
      <c r="HS76" s="24"/>
      <c r="HT76" s="24"/>
      <c r="HU76" s="24"/>
      <c r="HV76" s="24"/>
      <c r="HW76" s="24"/>
      <c r="HX76" s="24"/>
      <c r="HY76" s="24"/>
      <c r="HZ76" s="24"/>
      <c r="IA76" s="24"/>
      <c r="IB76" s="24"/>
      <c r="IC76" s="24"/>
      <c r="ID76" s="24"/>
      <c r="IE76" s="24"/>
      <c r="IF76" s="24"/>
      <c r="IG76" s="24"/>
      <c r="IH76" s="24"/>
      <c r="II76" s="24"/>
      <c r="IJ76" s="24"/>
      <c r="IK76" s="24"/>
      <c r="IL76" s="24"/>
      <c r="IM76" s="24"/>
      <c r="IN76" s="24"/>
      <c r="IO76" s="24"/>
      <c r="IP76" s="24"/>
      <c r="IQ76" s="24"/>
      <c r="IR76" s="24"/>
      <c r="IS76" s="24"/>
      <c r="IT76" s="24"/>
    </row>
    <row r="77" spans="1:254" s="1" customFormat="1" ht="19.5" customHeight="1">
      <c r="A77" s="24"/>
      <c r="B77" s="24"/>
      <c r="C77" s="24"/>
      <c r="D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4"/>
      <c r="HH77" s="24"/>
      <c r="HI77" s="24"/>
      <c r="HJ77" s="24"/>
      <c r="HK77" s="24"/>
      <c r="HL77" s="24"/>
      <c r="HM77" s="24"/>
      <c r="HN77" s="24"/>
      <c r="HO77" s="24"/>
      <c r="HP77" s="24"/>
      <c r="HQ77" s="24"/>
      <c r="HR77" s="24"/>
      <c r="HS77" s="24"/>
      <c r="HT77" s="24"/>
      <c r="HU77" s="24"/>
      <c r="HV77" s="24"/>
      <c r="HW77" s="24"/>
      <c r="HX77" s="24"/>
      <c r="HY77" s="24"/>
      <c r="HZ77" s="24"/>
      <c r="IA77" s="24"/>
      <c r="IB77" s="24"/>
      <c r="IC77" s="24"/>
      <c r="ID77" s="24"/>
      <c r="IE77" s="24"/>
      <c r="IF77" s="24"/>
      <c r="IG77" s="24"/>
      <c r="IH77" s="24"/>
      <c r="II77" s="24"/>
      <c r="IJ77" s="24"/>
      <c r="IK77" s="24"/>
      <c r="IL77" s="24"/>
      <c r="IM77" s="24"/>
      <c r="IN77" s="24"/>
      <c r="IO77" s="24"/>
      <c r="IP77" s="24"/>
      <c r="IQ77" s="24"/>
      <c r="IR77" s="24"/>
      <c r="IS77" s="24"/>
      <c r="IT77" s="24"/>
    </row>
    <row r="78" spans="1:254" s="1" customFormat="1" ht="19.5" customHeight="1">
      <c r="A78" s="24"/>
      <c r="B78" s="24"/>
      <c r="C78" s="24"/>
      <c r="D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  <c r="EZ78" s="24"/>
      <c r="FA78" s="24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  <c r="GV78" s="24"/>
      <c r="GW78" s="24"/>
      <c r="GX78" s="24"/>
      <c r="GY78" s="24"/>
      <c r="GZ78" s="24"/>
      <c r="HA78" s="24"/>
      <c r="HB78" s="24"/>
      <c r="HC78" s="24"/>
      <c r="HD78" s="24"/>
      <c r="HE78" s="24"/>
      <c r="HF78" s="24"/>
      <c r="HG78" s="24"/>
      <c r="HH78" s="24"/>
      <c r="HI78" s="24"/>
      <c r="HJ78" s="24"/>
      <c r="HK78" s="24"/>
      <c r="HL78" s="24"/>
      <c r="HM78" s="24"/>
      <c r="HN78" s="24"/>
      <c r="HO78" s="24"/>
      <c r="HP78" s="24"/>
      <c r="HQ78" s="24"/>
      <c r="HR78" s="24"/>
      <c r="HS78" s="24"/>
      <c r="HT78" s="24"/>
      <c r="HU78" s="24"/>
      <c r="HV78" s="24"/>
      <c r="HW78" s="24"/>
      <c r="HX78" s="24"/>
      <c r="HY78" s="24"/>
      <c r="HZ78" s="24"/>
      <c r="IA78" s="24"/>
      <c r="IB78" s="24"/>
      <c r="IC78" s="24"/>
      <c r="ID78" s="24"/>
      <c r="IE78" s="24"/>
      <c r="IF78" s="24"/>
      <c r="IG78" s="24"/>
      <c r="IH78" s="24"/>
      <c r="II78" s="24"/>
      <c r="IJ78" s="24"/>
      <c r="IK78" s="24"/>
      <c r="IL78" s="24"/>
      <c r="IM78" s="24"/>
      <c r="IN78" s="24"/>
      <c r="IO78" s="24"/>
      <c r="IP78" s="24"/>
      <c r="IQ78" s="24"/>
      <c r="IR78" s="24"/>
      <c r="IS78" s="24"/>
      <c r="IT78" s="24"/>
    </row>
    <row r="79" spans="1:254" s="1" customFormat="1" ht="19.5" customHeight="1">
      <c r="A79" s="24"/>
      <c r="B79" s="24"/>
      <c r="C79" s="24"/>
      <c r="D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  <c r="EY79" s="24"/>
      <c r="EZ79" s="24"/>
      <c r="FA79" s="24"/>
      <c r="FB79" s="24"/>
      <c r="FC79" s="24"/>
      <c r="FD79" s="24"/>
      <c r="FE79" s="24"/>
      <c r="FF79" s="24"/>
      <c r="FG79" s="24"/>
      <c r="FH79" s="24"/>
      <c r="FI79" s="24"/>
      <c r="FJ79" s="24"/>
      <c r="FK79" s="24"/>
      <c r="FL79" s="24"/>
      <c r="FM79" s="24"/>
      <c r="FN79" s="24"/>
      <c r="FO79" s="24"/>
      <c r="FP79" s="24"/>
      <c r="FQ79" s="24"/>
      <c r="FR79" s="24"/>
      <c r="FS79" s="24"/>
      <c r="FT79" s="24"/>
      <c r="FU79" s="24"/>
      <c r="FV79" s="24"/>
      <c r="FW79" s="24"/>
      <c r="FX79" s="24"/>
      <c r="FY79" s="24"/>
      <c r="FZ79" s="24"/>
      <c r="GA79" s="24"/>
      <c r="GB79" s="24"/>
      <c r="GC79" s="24"/>
      <c r="GD79" s="24"/>
      <c r="GE79" s="24"/>
      <c r="GF79" s="24"/>
      <c r="GG79" s="24"/>
      <c r="GH79" s="24"/>
      <c r="GI79" s="24"/>
      <c r="GJ79" s="24"/>
      <c r="GK79" s="24"/>
      <c r="GL79" s="24"/>
      <c r="GM79" s="24"/>
      <c r="GN79" s="24"/>
      <c r="GO79" s="24"/>
      <c r="GP79" s="24"/>
      <c r="GQ79" s="24"/>
      <c r="GR79" s="24"/>
      <c r="GS79" s="24"/>
      <c r="GT79" s="24"/>
      <c r="GU79" s="24"/>
      <c r="GV79" s="24"/>
      <c r="GW79" s="24"/>
      <c r="GX79" s="24"/>
      <c r="GY79" s="24"/>
      <c r="GZ79" s="24"/>
      <c r="HA79" s="24"/>
      <c r="HB79" s="24"/>
      <c r="HC79" s="24"/>
      <c r="HD79" s="24"/>
      <c r="HE79" s="24"/>
      <c r="HF79" s="24"/>
      <c r="HG79" s="24"/>
      <c r="HH79" s="24"/>
      <c r="HI79" s="24"/>
      <c r="HJ79" s="24"/>
      <c r="HK79" s="24"/>
      <c r="HL79" s="24"/>
      <c r="HM79" s="24"/>
      <c r="HN79" s="24"/>
      <c r="HO79" s="24"/>
      <c r="HP79" s="24"/>
      <c r="HQ79" s="24"/>
      <c r="HR79" s="24"/>
      <c r="HS79" s="24"/>
      <c r="HT79" s="24"/>
      <c r="HU79" s="24"/>
      <c r="HV79" s="24"/>
      <c r="HW79" s="24"/>
      <c r="HX79" s="24"/>
      <c r="HY79" s="24"/>
      <c r="HZ79" s="24"/>
      <c r="IA79" s="24"/>
      <c r="IB79" s="24"/>
      <c r="IC79" s="24"/>
      <c r="ID79" s="24"/>
      <c r="IE79" s="24"/>
      <c r="IF79" s="24"/>
      <c r="IG79" s="24"/>
      <c r="IH79" s="24"/>
      <c r="II79" s="24"/>
      <c r="IJ79" s="24"/>
      <c r="IK79" s="24"/>
      <c r="IL79" s="24"/>
      <c r="IM79" s="24"/>
      <c r="IN79" s="24"/>
      <c r="IO79" s="24"/>
      <c r="IP79" s="24"/>
      <c r="IQ79" s="24"/>
      <c r="IR79" s="24"/>
      <c r="IS79" s="24"/>
      <c r="IT79" s="24"/>
    </row>
    <row r="80" spans="1:254" s="1" customFormat="1" ht="19.5" customHeight="1">
      <c r="A80" s="24"/>
      <c r="B80" s="24"/>
      <c r="C80" s="24"/>
      <c r="D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  <c r="EZ80" s="24"/>
      <c r="FA80" s="24"/>
      <c r="FB80" s="24"/>
      <c r="FC80" s="24"/>
      <c r="FD80" s="24"/>
      <c r="FE80" s="24"/>
      <c r="FF80" s="24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  <c r="FW80" s="24"/>
      <c r="FX80" s="24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</row>
    <row r="81" spans="1:254" s="1" customFormat="1" ht="19.5" customHeight="1">
      <c r="A81" s="24"/>
      <c r="B81" s="24"/>
      <c r="C81" s="24"/>
      <c r="D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</row>
    <row r="82" spans="1:254" s="1" customFormat="1" ht="19.5" customHeight="1">
      <c r="A82" s="24"/>
      <c r="B82" s="24"/>
      <c r="C82" s="24"/>
      <c r="D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  <c r="GX82" s="24"/>
      <c r="GY82" s="24"/>
      <c r="GZ82" s="24"/>
      <c r="HA82" s="24"/>
      <c r="HB82" s="24"/>
      <c r="HC82" s="24"/>
      <c r="HD82" s="24"/>
      <c r="HE82" s="24"/>
      <c r="HF82" s="24"/>
      <c r="HG82" s="24"/>
      <c r="HH82" s="24"/>
      <c r="HI82" s="24"/>
      <c r="HJ82" s="24"/>
      <c r="HK82" s="24"/>
      <c r="HL82" s="24"/>
      <c r="HM82" s="24"/>
      <c r="HN82" s="24"/>
      <c r="HO82" s="24"/>
      <c r="HP82" s="24"/>
      <c r="HQ82" s="24"/>
      <c r="HR82" s="24"/>
      <c r="HS82" s="24"/>
      <c r="HT82" s="24"/>
      <c r="HU82" s="24"/>
      <c r="HV82" s="24"/>
      <c r="HW82" s="24"/>
      <c r="HX82" s="24"/>
      <c r="HY82" s="24"/>
      <c r="HZ82" s="24"/>
      <c r="IA82" s="24"/>
      <c r="IB82" s="24"/>
      <c r="IC82" s="24"/>
      <c r="ID82" s="24"/>
      <c r="IE82" s="24"/>
      <c r="IF82" s="24"/>
      <c r="IG82" s="24"/>
      <c r="IH82" s="24"/>
      <c r="II82" s="24"/>
      <c r="IJ82" s="24"/>
      <c r="IK82" s="24"/>
      <c r="IL82" s="24"/>
      <c r="IM82" s="24"/>
      <c r="IN82" s="24"/>
      <c r="IO82" s="24"/>
      <c r="IP82" s="24"/>
      <c r="IQ82" s="24"/>
      <c r="IR82" s="24"/>
      <c r="IS82" s="24"/>
      <c r="IT82" s="24"/>
    </row>
    <row r="83" spans="1:254" s="1" customFormat="1" ht="19.5" customHeight="1">
      <c r="A83" s="24"/>
      <c r="B83" s="24"/>
      <c r="C83" s="24"/>
      <c r="D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4"/>
      <c r="HI83" s="24"/>
      <c r="HJ83" s="24"/>
      <c r="HK83" s="24"/>
      <c r="HL83" s="24"/>
      <c r="HM83" s="24"/>
      <c r="HN83" s="24"/>
      <c r="HO83" s="24"/>
      <c r="HP83" s="24"/>
      <c r="HQ83" s="24"/>
      <c r="HR83" s="24"/>
      <c r="HS83" s="24"/>
      <c r="HT83" s="24"/>
      <c r="HU83" s="24"/>
      <c r="HV83" s="24"/>
      <c r="HW83" s="24"/>
      <c r="HX83" s="24"/>
      <c r="HY83" s="24"/>
      <c r="HZ83" s="24"/>
      <c r="IA83" s="24"/>
      <c r="IB83" s="24"/>
      <c r="IC83" s="24"/>
      <c r="ID83" s="24"/>
      <c r="IE83" s="24"/>
      <c r="IF83" s="24"/>
      <c r="IG83" s="24"/>
      <c r="IH83" s="24"/>
      <c r="II83" s="24"/>
      <c r="IJ83" s="24"/>
      <c r="IK83" s="24"/>
      <c r="IL83" s="24"/>
      <c r="IM83" s="24"/>
      <c r="IN83" s="24"/>
      <c r="IO83" s="24"/>
      <c r="IP83" s="24"/>
      <c r="IQ83" s="24"/>
      <c r="IR83" s="24"/>
      <c r="IS83" s="24"/>
      <c r="IT83" s="24"/>
    </row>
    <row r="84" spans="1:254" s="1" customFormat="1" ht="19.5" customHeight="1">
      <c r="A84" s="24"/>
      <c r="B84" s="24"/>
      <c r="C84" s="24"/>
      <c r="D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  <c r="EZ84" s="24"/>
      <c r="FA84" s="24"/>
      <c r="FB84" s="24"/>
      <c r="FC84" s="24"/>
      <c r="FD84" s="24"/>
      <c r="FE84" s="24"/>
      <c r="FF84" s="24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24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  <c r="HF84" s="24"/>
      <c r="HG84" s="24"/>
      <c r="HH84" s="24"/>
      <c r="HI84" s="24"/>
      <c r="HJ84" s="24"/>
      <c r="HK84" s="24"/>
      <c r="HL84" s="24"/>
      <c r="HM84" s="24"/>
      <c r="HN84" s="24"/>
      <c r="HO84" s="24"/>
      <c r="HP84" s="24"/>
      <c r="HQ84" s="24"/>
      <c r="HR84" s="24"/>
      <c r="HS84" s="24"/>
      <c r="HT84" s="24"/>
      <c r="HU84" s="24"/>
      <c r="HV84" s="24"/>
      <c r="HW84" s="24"/>
      <c r="HX84" s="24"/>
      <c r="HY84" s="24"/>
      <c r="HZ84" s="24"/>
      <c r="IA84" s="24"/>
      <c r="IB84" s="24"/>
      <c r="IC84" s="24"/>
      <c r="ID84" s="24"/>
      <c r="IE84" s="24"/>
      <c r="IF84" s="24"/>
      <c r="IG84" s="24"/>
      <c r="IH84" s="24"/>
      <c r="II84" s="24"/>
      <c r="IJ84" s="24"/>
      <c r="IK84" s="24"/>
      <c r="IL84" s="24"/>
      <c r="IM84" s="24"/>
      <c r="IN84" s="24"/>
      <c r="IO84" s="24"/>
      <c r="IP84" s="24"/>
      <c r="IQ84" s="24"/>
      <c r="IR84" s="24"/>
      <c r="IS84" s="24"/>
      <c r="IT84" s="24"/>
    </row>
    <row r="85" spans="1:254" s="1" customFormat="1" ht="19.5" customHeight="1">
      <c r="A85" s="24"/>
      <c r="B85" s="24"/>
      <c r="C85" s="24"/>
      <c r="D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  <c r="EZ85" s="24"/>
      <c r="FA85" s="24"/>
      <c r="FB85" s="24"/>
      <c r="FC85" s="24"/>
      <c r="FD85" s="24"/>
      <c r="FE85" s="24"/>
      <c r="FF85" s="24"/>
      <c r="FG85" s="24"/>
      <c r="FH85" s="24"/>
      <c r="FI85" s="24"/>
      <c r="FJ85" s="24"/>
      <c r="FK85" s="24"/>
      <c r="FL85" s="24"/>
      <c r="FM85" s="24"/>
      <c r="FN85" s="24"/>
      <c r="FO85" s="24"/>
      <c r="FP85" s="24"/>
      <c r="FQ85" s="24"/>
      <c r="FR85" s="24"/>
      <c r="FS85" s="24"/>
      <c r="FT85" s="24"/>
      <c r="FU85" s="24"/>
      <c r="FV85" s="24"/>
      <c r="FW85" s="24"/>
      <c r="FX85" s="24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  <c r="GX85" s="24"/>
      <c r="GY85" s="24"/>
      <c r="GZ85" s="24"/>
      <c r="HA85" s="24"/>
      <c r="HB85" s="24"/>
      <c r="HC85" s="24"/>
      <c r="HD85" s="24"/>
      <c r="HE85" s="24"/>
      <c r="HF85" s="24"/>
      <c r="HG85" s="24"/>
      <c r="HH85" s="24"/>
      <c r="HI85" s="24"/>
      <c r="HJ85" s="24"/>
      <c r="HK85" s="24"/>
      <c r="HL85" s="24"/>
      <c r="HM85" s="24"/>
      <c r="HN85" s="24"/>
      <c r="HO85" s="24"/>
      <c r="HP85" s="24"/>
      <c r="HQ85" s="24"/>
      <c r="HR85" s="24"/>
      <c r="HS85" s="24"/>
      <c r="HT85" s="24"/>
      <c r="HU85" s="24"/>
      <c r="HV85" s="24"/>
      <c r="HW85" s="24"/>
      <c r="HX85" s="24"/>
      <c r="HY85" s="24"/>
      <c r="HZ85" s="24"/>
      <c r="IA85" s="24"/>
      <c r="IB85" s="24"/>
      <c r="IC85" s="24"/>
      <c r="ID85" s="24"/>
      <c r="IE85" s="24"/>
      <c r="IF85" s="24"/>
      <c r="IG85" s="24"/>
      <c r="IH85" s="24"/>
      <c r="II85" s="24"/>
      <c r="IJ85" s="24"/>
      <c r="IK85" s="24"/>
      <c r="IL85" s="24"/>
      <c r="IM85" s="24"/>
      <c r="IN85" s="24"/>
      <c r="IO85" s="24"/>
      <c r="IP85" s="24"/>
      <c r="IQ85" s="24"/>
      <c r="IR85" s="24"/>
      <c r="IS85" s="24"/>
      <c r="IT85" s="24"/>
    </row>
    <row r="86" spans="1:254" s="1" customFormat="1" ht="19.5" customHeight="1">
      <c r="A86" s="24"/>
      <c r="B86" s="24"/>
      <c r="C86" s="24"/>
      <c r="D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  <c r="GX86" s="24"/>
      <c r="GY86" s="24"/>
      <c r="GZ86" s="24"/>
      <c r="HA86" s="24"/>
      <c r="HB86" s="24"/>
      <c r="HC86" s="24"/>
      <c r="HD86" s="24"/>
      <c r="HE86" s="24"/>
      <c r="HF86" s="24"/>
      <c r="HG86" s="24"/>
      <c r="HH86" s="24"/>
      <c r="HI86" s="24"/>
      <c r="HJ86" s="24"/>
      <c r="HK86" s="24"/>
      <c r="HL86" s="24"/>
      <c r="HM86" s="24"/>
      <c r="HN86" s="24"/>
      <c r="HO86" s="24"/>
      <c r="HP86" s="24"/>
      <c r="HQ86" s="24"/>
      <c r="HR86" s="24"/>
      <c r="HS86" s="24"/>
      <c r="HT86" s="24"/>
      <c r="HU86" s="24"/>
      <c r="HV86" s="24"/>
      <c r="HW86" s="24"/>
      <c r="HX86" s="24"/>
      <c r="HY86" s="24"/>
      <c r="HZ86" s="24"/>
      <c r="IA86" s="24"/>
      <c r="IB86" s="24"/>
      <c r="IC86" s="24"/>
      <c r="ID86" s="24"/>
      <c r="IE86" s="24"/>
      <c r="IF86" s="24"/>
      <c r="IG86" s="24"/>
      <c r="IH86" s="24"/>
      <c r="II86" s="24"/>
      <c r="IJ86" s="24"/>
      <c r="IK86" s="24"/>
      <c r="IL86" s="24"/>
      <c r="IM86" s="24"/>
      <c r="IN86" s="24"/>
      <c r="IO86" s="24"/>
      <c r="IP86" s="24"/>
      <c r="IQ86" s="24"/>
      <c r="IR86" s="24"/>
      <c r="IS86" s="24"/>
      <c r="IT86" s="24"/>
    </row>
    <row r="87" spans="1:254" s="1" customFormat="1" ht="19.5" customHeight="1">
      <c r="A87" s="24"/>
      <c r="B87" s="26"/>
      <c r="C87" s="24"/>
      <c r="D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 s="24"/>
      <c r="GV87" s="24"/>
      <c r="GW87" s="24"/>
      <c r="GX87" s="24"/>
      <c r="GY87" s="24"/>
      <c r="GZ87" s="24"/>
      <c r="HA87" s="24"/>
      <c r="HB87" s="24"/>
      <c r="HC87" s="24"/>
      <c r="HD87" s="24"/>
      <c r="HE87" s="24"/>
      <c r="HF87" s="24"/>
      <c r="HG87" s="24"/>
      <c r="HH87" s="24"/>
      <c r="HI87" s="24"/>
      <c r="HJ87" s="24"/>
      <c r="HK87" s="24"/>
      <c r="HL87" s="24"/>
      <c r="HM87" s="24"/>
      <c r="HN87" s="24"/>
      <c r="HO87" s="24"/>
      <c r="HP87" s="24"/>
      <c r="HQ87" s="24"/>
      <c r="HR87" s="24"/>
      <c r="HS87" s="24"/>
      <c r="HT87" s="24"/>
      <c r="HU87" s="24"/>
      <c r="HV87" s="24"/>
      <c r="HW87" s="24"/>
      <c r="HX87" s="24"/>
      <c r="HY87" s="24"/>
      <c r="HZ87" s="24"/>
      <c r="IA87" s="24"/>
      <c r="IB87" s="24"/>
      <c r="IC87" s="24"/>
      <c r="ID87" s="24"/>
      <c r="IE87" s="24"/>
      <c r="IF87" s="24"/>
      <c r="IG87" s="24"/>
      <c r="IH87" s="24"/>
      <c r="II87" s="24"/>
      <c r="IJ87" s="24"/>
      <c r="IK87" s="24"/>
      <c r="IL87" s="24"/>
      <c r="IM87" s="24"/>
      <c r="IN87" s="24"/>
      <c r="IO87" s="24"/>
      <c r="IP87" s="24"/>
      <c r="IQ87" s="24"/>
      <c r="IR87" s="24"/>
      <c r="IS87" s="24"/>
      <c r="IT87" s="24"/>
    </row>
    <row r="88" spans="1:254" s="1" customFormat="1" ht="19.5" customHeight="1">
      <c r="A88" s="24"/>
      <c r="B88" s="24"/>
      <c r="C88" s="24"/>
      <c r="D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 s="24"/>
      <c r="GV88" s="24"/>
      <c r="GW88" s="24"/>
      <c r="GX88" s="24"/>
      <c r="GY88" s="24"/>
      <c r="GZ88" s="24"/>
      <c r="HA88" s="24"/>
      <c r="HB88" s="24"/>
      <c r="HC88" s="24"/>
      <c r="HD88" s="24"/>
      <c r="HE88" s="24"/>
      <c r="HF88" s="24"/>
      <c r="HG88" s="24"/>
      <c r="HH88" s="24"/>
      <c r="HI88" s="24"/>
      <c r="HJ88" s="24"/>
      <c r="HK88" s="24"/>
      <c r="HL88" s="24"/>
      <c r="HM88" s="24"/>
      <c r="HN88" s="24"/>
      <c r="HO88" s="24"/>
      <c r="HP88" s="24"/>
      <c r="HQ88" s="24"/>
      <c r="HR88" s="24"/>
      <c r="HS88" s="24"/>
      <c r="HT88" s="24"/>
      <c r="HU88" s="24"/>
      <c r="HV88" s="24"/>
      <c r="HW88" s="24"/>
      <c r="HX88" s="24"/>
      <c r="HY88" s="24"/>
      <c r="HZ88" s="24"/>
      <c r="IA88" s="24"/>
      <c r="IB88" s="24"/>
      <c r="IC88" s="24"/>
      <c r="ID88" s="24"/>
      <c r="IE88" s="24"/>
      <c r="IF88" s="24"/>
      <c r="IG88" s="24"/>
      <c r="IH88" s="24"/>
      <c r="II88" s="24"/>
      <c r="IJ88" s="24"/>
      <c r="IK88" s="24"/>
      <c r="IL88" s="24"/>
      <c r="IM88" s="24"/>
      <c r="IN88" s="24"/>
      <c r="IO88" s="24"/>
      <c r="IP88" s="24"/>
      <c r="IQ88" s="24"/>
      <c r="IR88" s="24"/>
      <c r="IS88" s="24"/>
      <c r="IT88" s="24"/>
    </row>
    <row r="89" spans="1:254" s="1" customFormat="1" ht="19.5" customHeight="1">
      <c r="A89" s="24"/>
      <c r="B89" s="24"/>
      <c r="C89" s="24"/>
      <c r="D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 s="24"/>
      <c r="GV89" s="24"/>
      <c r="GW89" s="24"/>
      <c r="GX89" s="24"/>
      <c r="GY89" s="24"/>
      <c r="GZ89" s="24"/>
      <c r="HA89" s="24"/>
      <c r="HB89" s="24"/>
      <c r="HC89" s="24"/>
      <c r="HD89" s="24"/>
      <c r="HE89" s="24"/>
      <c r="HF89" s="24"/>
      <c r="HG89" s="24"/>
      <c r="HH89" s="24"/>
      <c r="HI89" s="24"/>
      <c r="HJ89" s="24"/>
      <c r="HK89" s="24"/>
      <c r="HL89" s="24"/>
      <c r="HM89" s="24"/>
      <c r="HN89" s="24"/>
      <c r="HO89" s="24"/>
      <c r="HP89" s="24"/>
      <c r="HQ89" s="24"/>
      <c r="HR89" s="24"/>
      <c r="HS89" s="24"/>
      <c r="HT89" s="24"/>
      <c r="HU89" s="24"/>
      <c r="HV89" s="24"/>
      <c r="HW89" s="24"/>
      <c r="HX89" s="24"/>
      <c r="HY89" s="24"/>
      <c r="HZ89" s="24"/>
      <c r="IA89" s="24"/>
      <c r="IB89" s="24"/>
      <c r="IC89" s="24"/>
      <c r="ID89" s="24"/>
      <c r="IE89" s="24"/>
      <c r="IF89" s="24"/>
      <c r="IG89" s="24"/>
      <c r="IH89" s="24"/>
      <c r="II89" s="24"/>
      <c r="IJ89" s="24"/>
      <c r="IK89" s="24"/>
      <c r="IL89" s="24"/>
      <c r="IM89" s="24"/>
      <c r="IN89" s="24"/>
      <c r="IO89" s="24"/>
      <c r="IP89" s="24"/>
      <c r="IQ89" s="24"/>
      <c r="IR89" s="24"/>
      <c r="IS89" s="24"/>
      <c r="IT89" s="24"/>
    </row>
    <row r="90" spans="1:254" s="1" customFormat="1" ht="19.5" customHeight="1">
      <c r="A90" s="24"/>
      <c r="B90" s="24"/>
      <c r="C90" s="24"/>
      <c r="D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  <c r="GX90" s="24"/>
      <c r="GY90" s="24"/>
      <c r="GZ90" s="24"/>
      <c r="HA90" s="24"/>
      <c r="HB90" s="24"/>
      <c r="HC90" s="24"/>
      <c r="HD90" s="24"/>
      <c r="HE90" s="24"/>
      <c r="HF90" s="24"/>
      <c r="HG90" s="24"/>
      <c r="HH90" s="24"/>
      <c r="HI90" s="24"/>
      <c r="HJ90" s="24"/>
      <c r="HK90" s="24"/>
      <c r="HL90" s="24"/>
      <c r="HM90" s="24"/>
      <c r="HN90" s="24"/>
      <c r="HO90" s="24"/>
      <c r="HP90" s="24"/>
      <c r="HQ90" s="24"/>
      <c r="HR90" s="24"/>
      <c r="HS90" s="24"/>
      <c r="HT90" s="24"/>
      <c r="HU90" s="24"/>
      <c r="HV90" s="24"/>
      <c r="HW90" s="24"/>
      <c r="HX90" s="24"/>
      <c r="HY90" s="24"/>
      <c r="HZ90" s="24"/>
      <c r="IA90" s="24"/>
      <c r="IB90" s="24"/>
      <c r="IC90" s="24"/>
      <c r="ID90" s="24"/>
      <c r="IE90" s="24"/>
      <c r="IF90" s="24"/>
      <c r="IG90" s="24"/>
      <c r="IH90" s="24"/>
      <c r="II90" s="24"/>
      <c r="IJ90" s="24"/>
      <c r="IK90" s="24"/>
      <c r="IL90" s="24"/>
      <c r="IM90" s="24"/>
      <c r="IN90" s="24"/>
      <c r="IO90" s="24"/>
      <c r="IP90" s="24"/>
      <c r="IQ90" s="24"/>
      <c r="IR90" s="24"/>
      <c r="IS90" s="24"/>
      <c r="IT90" s="24"/>
    </row>
    <row r="91" spans="1:254" s="1" customFormat="1" ht="19.5" customHeight="1">
      <c r="A91" s="24"/>
      <c r="B91" s="24"/>
      <c r="C91" s="24"/>
      <c r="D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 s="24"/>
      <c r="GV91" s="24"/>
      <c r="GW91" s="24"/>
      <c r="GX91" s="24"/>
      <c r="GY91" s="24"/>
      <c r="GZ91" s="24"/>
      <c r="HA91" s="24"/>
      <c r="HB91" s="24"/>
      <c r="HC91" s="24"/>
      <c r="HD91" s="24"/>
      <c r="HE91" s="24"/>
      <c r="HF91" s="24"/>
      <c r="HG91" s="24"/>
      <c r="HH91" s="24"/>
      <c r="HI91" s="24"/>
      <c r="HJ91" s="24"/>
      <c r="HK91" s="24"/>
      <c r="HL91" s="24"/>
      <c r="HM91" s="24"/>
      <c r="HN91" s="24"/>
      <c r="HO91" s="24"/>
      <c r="HP91" s="24"/>
      <c r="HQ91" s="24"/>
      <c r="HR91" s="24"/>
      <c r="HS91" s="24"/>
      <c r="HT91" s="24"/>
      <c r="HU91" s="24"/>
      <c r="HV91" s="24"/>
      <c r="HW91" s="24"/>
      <c r="HX91" s="24"/>
      <c r="HY91" s="24"/>
      <c r="HZ91" s="24"/>
      <c r="IA91" s="24"/>
      <c r="IB91" s="24"/>
      <c r="IC91" s="24"/>
      <c r="ID91" s="24"/>
      <c r="IE91" s="24"/>
      <c r="IF91" s="24"/>
      <c r="IG91" s="24"/>
      <c r="IH91" s="24"/>
      <c r="II91" s="24"/>
      <c r="IJ91" s="24"/>
      <c r="IK91" s="24"/>
      <c r="IL91" s="24"/>
      <c r="IM91" s="24"/>
      <c r="IN91" s="24"/>
      <c r="IO91" s="24"/>
      <c r="IP91" s="24"/>
      <c r="IQ91" s="24"/>
      <c r="IR91" s="24"/>
      <c r="IS91" s="24"/>
      <c r="IT91" s="24"/>
    </row>
    <row r="92" spans="1:254" s="1" customFormat="1" ht="19.5" customHeight="1">
      <c r="A92" s="24"/>
      <c r="B92" s="24"/>
      <c r="C92" s="24"/>
      <c r="D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24"/>
      <c r="FO92" s="24"/>
      <c r="FP92" s="24"/>
      <c r="FQ92" s="24"/>
      <c r="FR92" s="24"/>
      <c r="FS92" s="24"/>
      <c r="FT92" s="24"/>
      <c r="FU92" s="24"/>
      <c r="FV92" s="24"/>
      <c r="FW92" s="24"/>
      <c r="FX92" s="24"/>
      <c r="FY92" s="24"/>
      <c r="FZ92" s="24"/>
      <c r="GA92" s="24"/>
      <c r="GB92" s="24"/>
      <c r="GC92" s="24"/>
      <c r="GD92" s="24"/>
      <c r="GE92" s="24"/>
      <c r="GF92" s="24"/>
      <c r="GG92" s="24"/>
      <c r="GH92" s="24"/>
      <c r="GI92" s="24"/>
      <c r="GJ92" s="24"/>
      <c r="GK92" s="24"/>
      <c r="GL92" s="24"/>
      <c r="GM92" s="24"/>
      <c r="GN92" s="24"/>
      <c r="GO92" s="24"/>
      <c r="GP92" s="24"/>
      <c r="GQ92" s="24"/>
      <c r="GR92" s="24"/>
      <c r="GS92" s="24"/>
      <c r="GT92" s="24"/>
      <c r="GU92" s="24"/>
      <c r="GV92" s="24"/>
      <c r="GW92" s="24"/>
      <c r="GX92" s="24"/>
      <c r="GY92" s="24"/>
      <c r="GZ92" s="24"/>
      <c r="HA92" s="24"/>
      <c r="HB92" s="24"/>
      <c r="HC92" s="24"/>
      <c r="HD92" s="24"/>
      <c r="HE92" s="24"/>
      <c r="HF92" s="24"/>
      <c r="HG92" s="24"/>
      <c r="HH92" s="24"/>
      <c r="HI92" s="24"/>
      <c r="HJ92" s="24"/>
      <c r="HK92" s="24"/>
      <c r="HL92" s="24"/>
      <c r="HM92" s="24"/>
      <c r="HN92" s="24"/>
      <c r="HO92" s="24"/>
      <c r="HP92" s="24"/>
      <c r="HQ92" s="24"/>
      <c r="HR92" s="24"/>
      <c r="HS92" s="24"/>
      <c r="HT92" s="24"/>
      <c r="HU92" s="24"/>
      <c r="HV92" s="24"/>
      <c r="HW92" s="24"/>
      <c r="HX92" s="24"/>
      <c r="HY92" s="24"/>
      <c r="HZ92" s="24"/>
      <c r="IA92" s="24"/>
      <c r="IB92" s="24"/>
      <c r="IC92" s="24"/>
      <c r="ID92" s="24"/>
      <c r="IE92" s="24"/>
      <c r="IF92" s="24"/>
      <c r="IG92" s="24"/>
      <c r="IH92" s="24"/>
      <c r="II92" s="24"/>
      <c r="IJ92" s="24"/>
      <c r="IK92" s="24"/>
      <c r="IL92" s="24"/>
      <c r="IM92" s="24"/>
      <c r="IN92" s="24"/>
      <c r="IO92" s="24"/>
      <c r="IP92" s="24"/>
      <c r="IQ92" s="24"/>
      <c r="IR92" s="24"/>
      <c r="IS92" s="24"/>
      <c r="IT92" s="24"/>
    </row>
    <row r="93" spans="1:254" s="1" customFormat="1" ht="19.5" customHeight="1">
      <c r="A93" s="24"/>
      <c r="B93" s="24"/>
      <c r="C93" s="24"/>
      <c r="D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24"/>
      <c r="FO93" s="24"/>
      <c r="FP93" s="24"/>
      <c r="FQ93" s="24"/>
      <c r="FR93" s="24"/>
      <c r="FS93" s="24"/>
      <c r="FT93" s="24"/>
      <c r="FU93" s="24"/>
      <c r="FV93" s="24"/>
      <c r="FW93" s="24"/>
      <c r="FX93" s="24"/>
      <c r="FY93" s="24"/>
      <c r="FZ93" s="24"/>
      <c r="GA93" s="24"/>
      <c r="GB93" s="24"/>
      <c r="GC93" s="24"/>
      <c r="GD93" s="24"/>
      <c r="GE93" s="24"/>
      <c r="GF93" s="24"/>
      <c r="GG93" s="24"/>
      <c r="GH93" s="24"/>
      <c r="GI93" s="24"/>
      <c r="GJ93" s="24"/>
      <c r="GK93" s="24"/>
      <c r="GL93" s="24"/>
      <c r="GM93" s="24"/>
      <c r="GN93" s="24"/>
      <c r="GO93" s="24"/>
      <c r="GP93" s="24"/>
      <c r="GQ93" s="24"/>
      <c r="GR93" s="24"/>
      <c r="GS93" s="24"/>
      <c r="GT93" s="24"/>
      <c r="GU93" s="24"/>
      <c r="GV93" s="24"/>
      <c r="GW93" s="24"/>
      <c r="GX93" s="24"/>
      <c r="GY93" s="24"/>
      <c r="GZ93" s="24"/>
      <c r="HA93" s="24"/>
      <c r="HB93" s="24"/>
      <c r="HC93" s="24"/>
      <c r="HD93" s="24"/>
      <c r="HE93" s="24"/>
      <c r="HF93" s="24"/>
      <c r="HG93" s="24"/>
      <c r="HH93" s="24"/>
      <c r="HI93" s="24"/>
      <c r="HJ93" s="24"/>
      <c r="HK93" s="24"/>
      <c r="HL93" s="24"/>
      <c r="HM93" s="24"/>
      <c r="HN93" s="24"/>
      <c r="HO93" s="24"/>
      <c r="HP93" s="24"/>
      <c r="HQ93" s="24"/>
      <c r="HR93" s="24"/>
      <c r="HS93" s="24"/>
      <c r="HT93" s="24"/>
      <c r="HU93" s="24"/>
      <c r="HV93" s="24"/>
      <c r="HW93" s="24"/>
      <c r="HX93" s="24"/>
      <c r="HY93" s="24"/>
      <c r="HZ93" s="24"/>
      <c r="IA93" s="24"/>
      <c r="IB93" s="24"/>
      <c r="IC93" s="24"/>
      <c r="ID93" s="24"/>
      <c r="IE93" s="24"/>
      <c r="IF93" s="24"/>
      <c r="IG93" s="24"/>
      <c r="IH93" s="24"/>
      <c r="II93" s="24"/>
      <c r="IJ93" s="24"/>
      <c r="IK93" s="24"/>
      <c r="IL93" s="24"/>
      <c r="IM93" s="24"/>
      <c r="IN93" s="24"/>
      <c r="IO93" s="24"/>
      <c r="IP93" s="24"/>
      <c r="IQ93" s="24"/>
      <c r="IR93" s="24"/>
      <c r="IS93" s="24"/>
      <c r="IT93" s="24"/>
    </row>
    <row r="94" spans="1:254" s="1" customFormat="1" ht="19.5" customHeight="1">
      <c r="A94" s="24"/>
      <c r="B94" s="24"/>
      <c r="C94" s="24"/>
      <c r="D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24"/>
      <c r="FO94" s="24"/>
      <c r="FP94" s="24"/>
      <c r="FQ94" s="24"/>
      <c r="FR94" s="24"/>
      <c r="FS94" s="24"/>
      <c r="FT94" s="24"/>
      <c r="FU94" s="24"/>
      <c r="FV94" s="24"/>
      <c r="FW94" s="24"/>
      <c r="FX94" s="24"/>
      <c r="FY94" s="24"/>
      <c r="FZ94" s="24"/>
      <c r="GA94" s="24"/>
      <c r="GB94" s="24"/>
      <c r="GC94" s="24"/>
      <c r="GD94" s="24"/>
      <c r="GE94" s="24"/>
      <c r="GF94" s="24"/>
      <c r="GG94" s="24"/>
      <c r="GH94" s="24"/>
      <c r="GI94" s="24"/>
      <c r="GJ94" s="24"/>
      <c r="GK94" s="24"/>
      <c r="GL94" s="24"/>
      <c r="GM94" s="24"/>
      <c r="GN94" s="24"/>
      <c r="GO94" s="24"/>
      <c r="GP94" s="24"/>
      <c r="GQ94" s="24"/>
      <c r="GR94" s="24"/>
      <c r="GS94" s="24"/>
      <c r="GT94" s="24"/>
      <c r="GU94" s="24"/>
      <c r="GV94" s="24"/>
      <c r="GW94" s="24"/>
      <c r="GX94" s="24"/>
      <c r="GY94" s="24"/>
      <c r="GZ94" s="24"/>
      <c r="HA94" s="24"/>
      <c r="HB94" s="24"/>
      <c r="HC94" s="24"/>
      <c r="HD94" s="24"/>
      <c r="HE94" s="24"/>
      <c r="HF94" s="24"/>
      <c r="HG94" s="24"/>
      <c r="HH94" s="24"/>
      <c r="HI94" s="24"/>
      <c r="HJ94" s="24"/>
      <c r="HK94" s="24"/>
      <c r="HL94" s="24"/>
      <c r="HM94" s="24"/>
      <c r="HN94" s="24"/>
      <c r="HO94" s="24"/>
      <c r="HP94" s="24"/>
      <c r="HQ94" s="24"/>
      <c r="HR94" s="24"/>
      <c r="HS94" s="24"/>
      <c r="HT94" s="24"/>
      <c r="HU94" s="24"/>
      <c r="HV94" s="24"/>
      <c r="HW94" s="24"/>
      <c r="HX94" s="24"/>
      <c r="HY94" s="24"/>
      <c r="HZ94" s="24"/>
      <c r="IA94" s="24"/>
      <c r="IB94" s="24"/>
      <c r="IC94" s="24"/>
      <c r="ID94" s="24"/>
      <c r="IE94" s="24"/>
      <c r="IF94" s="24"/>
      <c r="IG94" s="24"/>
      <c r="IH94" s="24"/>
      <c r="II94" s="24"/>
      <c r="IJ94" s="24"/>
      <c r="IK94" s="24"/>
      <c r="IL94" s="24"/>
      <c r="IM94" s="24"/>
      <c r="IN94" s="24"/>
      <c r="IO94" s="24"/>
      <c r="IP94" s="24"/>
      <c r="IQ94" s="24"/>
      <c r="IR94" s="24"/>
      <c r="IS94" s="24"/>
      <c r="IT94" s="24"/>
    </row>
    <row r="95" spans="1:254" s="1" customFormat="1" ht="19.5" customHeight="1">
      <c r="A95" s="24"/>
      <c r="B95" s="24"/>
      <c r="C95" s="24"/>
      <c r="D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  <c r="EV95" s="24"/>
      <c r="EW95" s="24"/>
      <c r="EX95" s="24"/>
      <c r="EY95" s="24"/>
      <c r="EZ95" s="24"/>
      <c r="FA95" s="24"/>
      <c r="FB95" s="24"/>
      <c r="FC95" s="24"/>
      <c r="FD95" s="24"/>
      <c r="FE95" s="24"/>
      <c r="FF95" s="24"/>
      <c r="FG95" s="24"/>
      <c r="FH95" s="24"/>
      <c r="FI95" s="24"/>
      <c r="FJ95" s="24"/>
      <c r="FK95" s="24"/>
      <c r="FL95" s="24"/>
      <c r="FM95" s="24"/>
      <c r="FN95" s="24"/>
      <c r="FO95" s="24"/>
      <c r="FP95" s="24"/>
      <c r="FQ95" s="24"/>
      <c r="FR95" s="24"/>
      <c r="FS95" s="24"/>
      <c r="FT95" s="24"/>
      <c r="FU95" s="24"/>
      <c r="FV95" s="24"/>
      <c r="FW95" s="24"/>
      <c r="FX95" s="24"/>
      <c r="FY95" s="24"/>
      <c r="FZ95" s="24"/>
      <c r="GA95" s="24"/>
      <c r="GB95" s="24"/>
      <c r="GC95" s="24"/>
      <c r="GD95" s="24"/>
      <c r="GE95" s="24"/>
      <c r="GF95" s="24"/>
      <c r="GG95" s="24"/>
      <c r="GH95" s="24"/>
      <c r="GI95" s="24"/>
      <c r="GJ95" s="24"/>
      <c r="GK95" s="24"/>
      <c r="GL95" s="24"/>
      <c r="GM95" s="24"/>
      <c r="GN95" s="24"/>
      <c r="GO95" s="24"/>
      <c r="GP95" s="24"/>
      <c r="GQ95" s="24"/>
      <c r="GR95" s="24"/>
      <c r="GS95" s="24"/>
      <c r="GT95" s="24"/>
      <c r="GU95" s="24"/>
      <c r="GV95" s="24"/>
      <c r="GW95" s="24"/>
      <c r="GX95" s="24"/>
      <c r="GY95" s="24"/>
      <c r="GZ95" s="24"/>
      <c r="HA95" s="24"/>
      <c r="HB95" s="24"/>
      <c r="HC95" s="24"/>
      <c r="HD95" s="24"/>
      <c r="HE95" s="24"/>
      <c r="HF95" s="24"/>
      <c r="HG95" s="24"/>
      <c r="HH95" s="24"/>
      <c r="HI95" s="24"/>
      <c r="HJ95" s="24"/>
      <c r="HK95" s="24"/>
      <c r="HL95" s="24"/>
      <c r="HM95" s="24"/>
      <c r="HN95" s="24"/>
      <c r="HO95" s="24"/>
      <c r="HP95" s="24"/>
      <c r="HQ95" s="24"/>
      <c r="HR95" s="24"/>
      <c r="HS95" s="24"/>
      <c r="HT95" s="24"/>
      <c r="HU95" s="24"/>
      <c r="HV95" s="24"/>
      <c r="HW95" s="24"/>
      <c r="HX95" s="24"/>
      <c r="HY95" s="24"/>
      <c r="HZ95" s="24"/>
      <c r="IA95" s="24"/>
      <c r="IB95" s="24"/>
      <c r="IC95" s="24"/>
      <c r="ID95" s="24"/>
      <c r="IE95" s="24"/>
      <c r="IF95" s="24"/>
      <c r="IG95" s="24"/>
      <c r="IH95" s="24"/>
      <c r="II95" s="24"/>
      <c r="IJ95" s="24"/>
      <c r="IK95" s="24"/>
      <c r="IL95" s="24"/>
      <c r="IM95" s="24"/>
      <c r="IN95" s="24"/>
      <c r="IO95" s="24"/>
      <c r="IP95" s="24"/>
      <c r="IQ95" s="24"/>
      <c r="IR95" s="24"/>
      <c r="IS95" s="24"/>
      <c r="IT95" s="24"/>
    </row>
  </sheetData>
  <sheetProtection formatCells="0" formatColumns="0" formatRows="0" insertColumns="0" insertRows="0" insertHyperlinks="0" deleteColumns="0" deleteRows="0" sort="0" autoFilter="0" pivotTables="0"/>
  <mergeCells count="3">
    <mergeCell ref="A2:D2"/>
    <mergeCell ref="A4:B4"/>
    <mergeCell ref="C4:D4"/>
  </mergeCells>
  <phoneticPr fontId="214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2"/>
  <sheetViews>
    <sheetView showGridLines="0" workbookViewId="0"/>
  </sheetViews>
  <sheetFormatPr defaultRowHeight="12.75" customHeight="1"/>
  <cols>
    <col min="1" max="1" width="35.28515625" style="1" customWidth="1"/>
    <col min="2" max="2" width="25.140625" style="1" customWidth="1"/>
    <col min="3" max="3" width="28.85546875" style="1" customWidth="1"/>
    <col min="4" max="4" width="34.5703125" style="1" customWidth="1"/>
    <col min="5" max="9" width="9.140625" style="1" customWidth="1"/>
  </cols>
  <sheetData>
    <row r="1" spans="1:8" s="1" customFormat="1" ht="15"/>
    <row r="2" spans="1:8" s="1" customFormat="1" ht="29.25" customHeight="1">
      <c r="A2" s="218" t="s">
        <v>151</v>
      </c>
      <c r="B2" s="218"/>
      <c r="C2" s="218"/>
      <c r="D2" s="218"/>
    </row>
    <row r="3" spans="1:8" s="1" customFormat="1" ht="17.25" customHeight="1"/>
    <row r="4" spans="1:8" s="1" customFormat="1" ht="21.75" customHeight="1">
      <c r="A4" s="219" t="s">
        <v>150</v>
      </c>
      <c r="B4" s="220" t="s">
        <v>31</v>
      </c>
      <c r="C4" s="220" t="s">
        <v>61</v>
      </c>
      <c r="D4" s="220" t="s">
        <v>62</v>
      </c>
    </row>
    <row r="5" spans="1:8" s="1" customFormat="1" ht="47.25" customHeight="1">
      <c r="A5" s="219"/>
      <c r="B5" s="220"/>
      <c r="C5" s="220"/>
      <c r="D5" s="220"/>
    </row>
    <row r="6" spans="1:8" s="1" customFormat="1" ht="22.5" customHeight="1">
      <c r="A6" s="183" t="s">
        <v>43</v>
      </c>
      <c r="B6" s="183">
        <v>1</v>
      </c>
      <c r="C6" s="183">
        <v>2</v>
      </c>
      <c r="D6" s="183">
        <v>3</v>
      </c>
    </row>
    <row r="7" spans="1:8" s="1" customFormat="1" ht="27.75" customHeight="1">
      <c r="A7" s="184" t="s">
        <v>0</v>
      </c>
      <c r="B7" s="185">
        <v>943.39</v>
      </c>
      <c r="C7" s="186">
        <v>943.39</v>
      </c>
      <c r="D7" s="185"/>
    </row>
    <row r="8" spans="1:8" s="1" customFormat="1" ht="27.75" customHeight="1">
      <c r="A8" s="184" t="s">
        <v>45</v>
      </c>
      <c r="B8" s="185">
        <v>943.39</v>
      </c>
      <c r="C8" s="186">
        <v>943.39</v>
      </c>
      <c r="D8" s="185"/>
    </row>
    <row r="9" spans="1:8" s="1" customFormat="1" ht="27.75" customHeight="1">
      <c r="A9" s="187"/>
      <c r="B9" s="188"/>
      <c r="C9" s="188"/>
      <c r="D9" s="188"/>
      <c r="E9" s="189"/>
      <c r="H9" s="189"/>
    </row>
    <row r="10" spans="1:8" s="1" customFormat="1" ht="27.75" customHeight="1">
      <c r="A10" s="190"/>
      <c r="B10" s="189"/>
      <c r="C10" s="191"/>
      <c r="D10" s="189"/>
    </row>
    <row r="11" spans="1:8" s="1" customFormat="1" ht="27.75" customHeight="1">
      <c r="A11" s="190"/>
      <c r="B11" s="189"/>
      <c r="C11" s="189"/>
      <c r="D11" s="189"/>
      <c r="E11" s="189"/>
      <c r="F11" s="191"/>
      <c r="G11" s="191"/>
      <c r="H11" s="191"/>
    </row>
    <row r="12" spans="1:8" s="1" customFormat="1" ht="27.75" customHeight="1">
      <c r="A12" s="190"/>
      <c r="C12" s="189"/>
      <c r="D12" s="189"/>
      <c r="E12" s="189"/>
      <c r="F12" s="191"/>
      <c r="G12" s="191"/>
    </row>
    <row r="13" spans="1:8" s="1" customFormat="1" ht="27.75" customHeight="1">
      <c r="C13" s="190"/>
    </row>
    <row r="14" spans="1:8" s="1" customFormat="1" ht="27.75" customHeight="1"/>
    <row r="15" spans="1:8" s="1" customFormat="1" ht="27.75" customHeight="1"/>
    <row r="16" spans="1:8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</sheetData>
  <sheetProtection formatCells="0" formatColumns="0" formatRows="0" insertColumns="0" insertRows="0" insertHyperlinks="0" deleteColumns="0" deleteRows="0" sort="0" autoFilter="0" pivotTables="0"/>
  <mergeCells count="9">
    <mergeCell ref="A2:D2"/>
    <mergeCell ref="A4:A5"/>
    <mergeCell ref="B4:B5"/>
    <mergeCell ref="C4:C5"/>
    <mergeCell ref="D4:D5"/>
    <mergeCell ref="A4:A5"/>
    <mergeCell ref="B4:B5"/>
    <mergeCell ref="C4:C5"/>
    <mergeCell ref="D4:D5"/>
  </mergeCells>
  <phoneticPr fontId="214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"/>
  <sheetViews>
    <sheetView showGridLines="0" tabSelected="1" workbookViewId="0"/>
  </sheetViews>
  <sheetFormatPr defaultRowHeight="12.75" customHeight="1"/>
  <cols>
    <col min="1" max="1" width="14" style="1" customWidth="1"/>
    <col min="2" max="2" width="30.28515625" style="1" customWidth="1"/>
    <col min="3" max="3" width="16" style="1" customWidth="1"/>
    <col min="4" max="4" width="12.42578125" style="1" customWidth="1"/>
    <col min="5" max="5" width="15.5703125" style="1" customWidth="1"/>
    <col min="6" max="6" width="13" style="1" customWidth="1"/>
    <col min="7" max="7" width="13.28515625" style="1" customWidth="1"/>
    <col min="8" max="8" width="12.42578125" style="1" customWidth="1"/>
    <col min="9" max="9" width="12" style="1" customWidth="1"/>
    <col min="10" max="10" width="15.28515625" style="1" customWidth="1"/>
    <col min="11" max="11" width="14.7109375" style="1" customWidth="1"/>
    <col min="12" max="12" width="11.140625" style="1" customWidth="1"/>
    <col min="13" max="14" width="9.140625" style="1" customWidth="1"/>
    <col min="15" max="15" width="11.7109375" style="1" customWidth="1"/>
    <col min="16" max="17" width="9.140625" style="1" customWidth="1"/>
  </cols>
  <sheetData>
    <row r="1" spans="1:16" s="1" customFormat="1" ht="21" customHeight="1"/>
    <row r="2" spans="1:16" s="1" customFormat="1" ht="29.25" customHeight="1">
      <c r="A2" s="194" t="s">
        <v>26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</row>
    <row r="3" spans="1:16" s="1" customFormat="1" ht="27.75" customHeight="1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9" t="s">
        <v>3</v>
      </c>
    </row>
    <row r="4" spans="1:16" s="1" customFormat="1" ht="17.25" customHeight="1">
      <c r="A4" s="195" t="s">
        <v>27</v>
      </c>
      <c r="B4" s="195" t="s">
        <v>28</v>
      </c>
      <c r="C4" s="196" t="s">
        <v>29</v>
      </c>
      <c r="D4" s="198" t="s">
        <v>30</v>
      </c>
      <c r="E4" s="195" t="s">
        <v>31</v>
      </c>
      <c r="F4" s="195"/>
      <c r="G4" s="195"/>
      <c r="H4" s="195"/>
      <c r="I4" s="195"/>
      <c r="J4" s="199" t="s">
        <v>32</v>
      </c>
      <c r="K4" s="199" t="s">
        <v>33</v>
      </c>
      <c r="L4" s="199" t="s">
        <v>34</v>
      </c>
      <c r="M4" s="199" t="s">
        <v>35</v>
      </c>
      <c r="N4" s="199" t="s">
        <v>36</v>
      </c>
      <c r="O4" s="198" t="s">
        <v>37</v>
      </c>
    </row>
    <row r="5" spans="1:16" s="1" customFormat="1" ht="58.5" customHeight="1">
      <c r="A5" s="195"/>
      <c r="B5" s="195"/>
      <c r="C5" s="197"/>
      <c r="D5" s="198"/>
      <c r="E5" s="30" t="s">
        <v>38</v>
      </c>
      <c r="F5" s="30" t="s">
        <v>39</v>
      </c>
      <c r="G5" s="30" t="s">
        <v>40</v>
      </c>
      <c r="H5" s="30" t="s">
        <v>41</v>
      </c>
      <c r="I5" s="30" t="s">
        <v>42</v>
      </c>
      <c r="J5" s="199"/>
      <c r="K5" s="199"/>
      <c r="L5" s="199"/>
      <c r="M5" s="199"/>
      <c r="N5" s="199"/>
      <c r="O5" s="198"/>
    </row>
    <row r="6" spans="1:16" s="1" customFormat="1" ht="21" customHeight="1">
      <c r="A6" s="31" t="s">
        <v>43</v>
      </c>
      <c r="B6" s="31" t="s">
        <v>43</v>
      </c>
      <c r="C6" s="31">
        <v>1</v>
      </c>
      <c r="D6" s="31">
        <f t="shared" ref="D6:O6" si="0">C6+1</f>
        <v>2</v>
      </c>
      <c r="E6" s="31">
        <f t="shared" si="0"/>
        <v>3</v>
      </c>
      <c r="F6" s="31">
        <f t="shared" si="0"/>
        <v>4</v>
      </c>
      <c r="G6" s="31">
        <f t="shared" si="0"/>
        <v>5</v>
      </c>
      <c r="H6" s="31">
        <f t="shared" si="0"/>
        <v>6</v>
      </c>
      <c r="I6" s="31">
        <f t="shared" si="0"/>
        <v>7</v>
      </c>
      <c r="J6" s="31">
        <f t="shared" si="0"/>
        <v>8</v>
      </c>
      <c r="K6" s="31">
        <f t="shared" si="0"/>
        <v>9</v>
      </c>
      <c r="L6" s="31">
        <f t="shared" si="0"/>
        <v>10</v>
      </c>
      <c r="M6" s="31">
        <f t="shared" si="0"/>
        <v>11</v>
      </c>
      <c r="N6" s="31">
        <f t="shared" si="0"/>
        <v>12</v>
      </c>
      <c r="O6" s="31">
        <f t="shared" si="0"/>
        <v>13</v>
      </c>
    </row>
    <row r="7" spans="1:16" s="1" customFormat="1" ht="25.5" customHeight="1">
      <c r="A7" s="32" t="s">
        <v>0</v>
      </c>
      <c r="B7" s="33" t="s">
        <v>29</v>
      </c>
      <c r="C7" s="34">
        <v>2125.7600000000002</v>
      </c>
      <c r="D7" s="34">
        <v>1182.3699999999999</v>
      </c>
      <c r="E7" s="34">
        <v>943.39</v>
      </c>
      <c r="F7" s="34">
        <v>943.39</v>
      </c>
      <c r="G7" s="34"/>
      <c r="H7" s="34"/>
      <c r="I7" s="34"/>
      <c r="J7" s="34"/>
      <c r="K7" s="34"/>
      <c r="L7" s="35"/>
      <c r="M7" s="36"/>
      <c r="N7" s="37"/>
      <c r="O7" s="35"/>
    </row>
    <row r="8" spans="1:16" s="1" customFormat="1" ht="25.5" customHeight="1">
      <c r="A8" s="32" t="s">
        <v>44</v>
      </c>
      <c r="B8" s="32" t="s">
        <v>45</v>
      </c>
      <c r="C8" s="34">
        <v>2125.7600000000002</v>
      </c>
      <c r="D8" s="34">
        <v>1182.3699999999999</v>
      </c>
      <c r="E8" s="34">
        <v>943.39</v>
      </c>
      <c r="F8" s="34">
        <v>943.39</v>
      </c>
      <c r="G8" s="34"/>
      <c r="H8" s="34"/>
      <c r="I8" s="34"/>
      <c r="J8" s="34"/>
      <c r="K8" s="34"/>
      <c r="L8" s="35"/>
      <c r="M8" s="36"/>
      <c r="N8" s="37"/>
      <c r="O8" s="35"/>
    </row>
    <row r="9" spans="1:16" s="1" customFormat="1" ht="37.5" customHeight="1">
      <c r="A9" s="32" t="s">
        <v>46</v>
      </c>
      <c r="B9" s="32" t="s">
        <v>47</v>
      </c>
      <c r="C9" s="34">
        <v>2125.7600000000002</v>
      </c>
      <c r="D9" s="34">
        <v>1182.3699999999999</v>
      </c>
      <c r="E9" s="34">
        <v>943.39</v>
      </c>
      <c r="F9" s="34">
        <v>943.39</v>
      </c>
      <c r="G9" s="34"/>
      <c r="H9" s="34"/>
      <c r="I9" s="34"/>
      <c r="J9" s="34"/>
      <c r="K9" s="34"/>
      <c r="L9" s="35"/>
      <c r="M9" s="36"/>
      <c r="N9" s="37"/>
      <c r="O9" s="35"/>
    </row>
    <row r="10" spans="1:16" s="1" customFormat="1" ht="25.5" customHeight="1">
      <c r="A10" s="32" t="s">
        <v>48</v>
      </c>
      <c r="B10" s="32" t="s">
        <v>49</v>
      </c>
      <c r="C10" s="34">
        <v>2125.7600000000002</v>
      </c>
      <c r="D10" s="34">
        <v>1182.3699999999999</v>
      </c>
      <c r="E10" s="34">
        <v>943.39</v>
      </c>
      <c r="F10" s="34">
        <v>943.39</v>
      </c>
      <c r="G10" s="34"/>
      <c r="H10" s="34"/>
      <c r="I10" s="34"/>
      <c r="J10" s="34"/>
      <c r="K10" s="34"/>
      <c r="L10" s="35"/>
      <c r="M10" s="36"/>
      <c r="N10" s="37"/>
      <c r="O10" s="35"/>
    </row>
    <row r="11" spans="1:16" s="1" customFormat="1" ht="21" customHeight="1">
      <c r="A11" s="38"/>
      <c r="B11" s="39"/>
      <c r="C11" s="39"/>
      <c r="D11" s="39"/>
      <c r="E11" s="39"/>
      <c r="F11" s="40"/>
      <c r="G11" s="40"/>
      <c r="H11" s="39"/>
      <c r="I11" s="39"/>
      <c r="J11" s="39"/>
      <c r="K11" s="40"/>
      <c r="L11" s="40"/>
      <c r="M11" s="40"/>
      <c r="N11" s="40"/>
      <c r="O11" s="40"/>
      <c r="P11" s="39"/>
    </row>
    <row r="12" spans="1:16" s="1" customFormat="1" ht="21" customHeight="1">
      <c r="A12" s="41"/>
      <c r="B12" s="41"/>
      <c r="C12" s="41"/>
      <c r="D12" s="41"/>
      <c r="E12" s="41"/>
      <c r="F12" s="41"/>
      <c r="G12" s="42"/>
      <c r="H12" s="41"/>
      <c r="I12" s="42"/>
      <c r="J12" s="42"/>
      <c r="K12" s="40"/>
      <c r="L12" s="40"/>
      <c r="M12" s="40"/>
      <c r="N12" s="40"/>
      <c r="O12" s="40"/>
    </row>
    <row r="13" spans="1:16" s="1" customFormat="1" ht="21" customHeight="1">
      <c r="B13" s="41"/>
      <c r="C13" s="41"/>
      <c r="D13" s="41"/>
      <c r="E13" s="41"/>
      <c r="F13" s="42"/>
      <c r="G13" s="42"/>
      <c r="H13" s="42"/>
      <c r="I13" s="42"/>
      <c r="J13" s="42"/>
      <c r="K13" s="40"/>
      <c r="L13" s="40"/>
      <c r="M13" s="40"/>
      <c r="N13" s="42"/>
      <c r="O13" s="40"/>
    </row>
    <row r="14" spans="1:16" s="1" customFormat="1" ht="21" customHeight="1">
      <c r="B14" s="42"/>
      <c r="F14" s="43"/>
      <c r="G14" s="42"/>
      <c r="H14" s="42"/>
      <c r="I14" s="43"/>
      <c r="J14" s="42"/>
      <c r="K14" s="40"/>
      <c r="L14" s="40"/>
      <c r="M14" s="40"/>
      <c r="N14" s="40"/>
      <c r="O14" s="40"/>
    </row>
    <row r="15" spans="1:16" s="1" customFormat="1" ht="21" customHeight="1">
      <c r="B15" s="42"/>
      <c r="C15" s="38"/>
      <c r="D15" s="38"/>
      <c r="I15" s="43"/>
      <c r="K15" s="40"/>
      <c r="L15" s="40"/>
      <c r="N15" s="43"/>
      <c r="O15" s="40"/>
    </row>
    <row r="16" spans="1:16" s="1" customFormat="1" ht="21" customHeight="1">
      <c r="J16" s="40"/>
      <c r="K16" s="40"/>
      <c r="L16" s="40"/>
      <c r="M16" s="40"/>
    </row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</sheetData>
  <sheetProtection formatCells="0" formatColumns="0" formatRows="0" insertColumns="0" insertRows="0" insertHyperlinks="0" deleteColumns="0" deleteRows="0" sort="0" autoFilter="0" pivotTables="0"/>
  <mergeCells count="22">
    <mergeCell ref="N4:N5"/>
    <mergeCell ref="O4:O5"/>
    <mergeCell ref="N4:N5"/>
    <mergeCell ref="O4:O5"/>
    <mergeCell ref="A4:A5"/>
    <mergeCell ref="B4:B5"/>
    <mergeCell ref="C4:C5"/>
    <mergeCell ref="D4:D5"/>
    <mergeCell ref="J4:J5"/>
    <mergeCell ref="K4:K5"/>
    <mergeCell ref="L4:L5"/>
    <mergeCell ref="M4:M5"/>
    <mergeCell ref="A2:O2"/>
    <mergeCell ref="A4:A5"/>
    <mergeCell ref="B4:B5"/>
    <mergeCell ref="C4:C5"/>
    <mergeCell ref="D4:D5"/>
    <mergeCell ref="E4:I4"/>
    <mergeCell ref="J4:J5"/>
    <mergeCell ref="K4:K5"/>
    <mergeCell ref="L4:L5"/>
    <mergeCell ref="M4:M5"/>
  </mergeCells>
  <phoneticPr fontId="214" type="noConversion"/>
  <printOptions horizontalCentered="1"/>
  <pageMargins left="0.39370078740157477" right="0.39370078740157477" top="0.59055118110236215" bottom="0.59055118110236215" header="0.5" footer="0.5"/>
  <pageSetup paperSize="9" scale="6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1"/>
  <sheetViews>
    <sheetView showGridLines="0" workbookViewId="0"/>
  </sheetViews>
  <sheetFormatPr defaultRowHeight="12.75" customHeight="1"/>
  <cols>
    <col min="1" max="1" width="18.140625" style="1" customWidth="1"/>
    <col min="2" max="2" width="46.42578125" style="1" customWidth="1"/>
    <col min="3" max="4" width="16.85546875" style="1" customWidth="1"/>
    <col min="5" max="5" width="16.140625" style="1" customWidth="1"/>
    <col min="6" max="6" width="16.42578125" style="1" customWidth="1"/>
    <col min="7" max="8" width="18.5703125" style="1" customWidth="1"/>
    <col min="9" max="9" width="9.140625" style="1" customWidth="1"/>
    <col min="10" max="10" width="13.5703125" style="1" customWidth="1"/>
    <col min="11" max="11" width="9.140625" style="1" customWidth="1"/>
  </cols>
  <sheetData>
    <row r="1" spans="1:10" s="1" customFormat="1" ht="21" customHeight="1">
      <c r="A1" s="44"/>
      <c r="B1" s="44"/>
      <c r="C1" s="44"/>
      <c r="D1" s="44"/>
      <c r="E1" s="44"/>
      <c r="F1" s="44"/>
      <c r="G1" s="44"/>
      <c r="H1" s="45"/>
      <c r="I1" s="44"/>
      <c r="J1" s="44"/>
    </row>
    <row r="2" spans="1:10" s="1" customFormat="1" ht="29.25" customHeight="1">
      <c r="A2" s="200" t="s">
        <v>50</v>
      </c>
      <c r="B2" s="200"/>
      <c r="C2" s="200"/>
      <c r="D2" s="200"/>
      <c r="E2" s="200"/>
      <c r="F2" s="200"/>
      <c r="G2" s="200"/>
      <c r="H2" s="200"/>
      <c r="I2" s="46"/>
      <c r="J2" s="46"/>
    </row>
    <row r="3" spans="1:10" s="1" customFormat="1" ht="21" customHeight="1">
      <c r="A3" s="47" t="s">
        <v>2</v>
      </c>
      <c r="B3" s="48"/>
      <c r="C3" s="48"/>
      <c r="D3" s="48"/>
      <c r="E3" s="48"/>
      <c r="F3" s="48"/>
      <c r="G3" s="48"/>
      <c r="H3" s="49" t="s">
        <v>3</v>
      </c>
      <c r="I3" s="44"/>
      <c r="J3" s="44"/>
    </row>
    <row r="4" spans="1:10" s="1" customFormat="1" ht="21" customHeight="1">
      <c r="A4" s="201" t="s">
        <v>51</v>
      </c>
      <c r="B4" s="201"/>
      <c r="C4" s="202" t="s">
        <v>29</v>
      </c>
      <c r="D4" s="203" t="s">
        <v>52</v>
      </c>
      <c r="E4" s="201" t="s">
        <v>53</v>
      </c>
      <c r="F4" s="204" t="s">
        <v>54</v>
      </c>
      <c r="G4" s="201" t="s">
        <v>55</v>
      </c>
      <c r="H4" s="205" t="s">
        <v>56</v>
      </c>
      <c r="I4" s="44"/>
      <c r="J4" s="44"/>
    </row>
    <row r="5" spans="1:10" s="1" customFormat="1" ht="21" customHeight="1">
      <c r="A5" s="50" t="s">
        <v>57</v>
      </c>
      <c r="B5" s="50" t="s">
        <v>58</v>
      </c>
      <c r="C5" s="202"/>
      <c r="D5" s="203"/>
      <c r="E5" s="201"/>
      <c r="F5" s="204"/>
      <c r="G5" s="201"/>
      <c r="H5" s="205"/>
      <c r="I5" s="44"/>
      <c r="J5" s="44"/>
    </row>
    <row r="6" spans="1:10" s="1" customFormat="1" ht="21" customHeight="1">
      <c r="A6" s="51" t="s">
        <v>43</v>
      </c>
      <c r="B6" s="51" t="s">
        <v>43</v>
      </c>
      <c r="C6" s="51">
        <v>1</v>
      </c>
      <c r="D6" s="52">
        <f>C6+1</f>
        <v>2</v>
      </c>
      <c r="E6" s="52">
        <f>D6+1</f>
        <v>3</v>
      </c>
      <c r="F6" s="52">
        <f>E6+1</f>
        <v>4</v>
      </c>
      <c r="G6" s="52">
        <f>F6+1</f>
        <v>5</v>
      </c>
      <c r="H6" s="52">
        <f>G6+1</f>
        <v>6</v>
      </c>
      <c r="I6" s="44"/>
      <c r="J6" s="44"/>
    </row>
    <row r="7" spans="1:10" s="1" customFormat="1" ht="18.75" customHeight="1">
      <c r="A7" s="53" t="s">
        <v>0</v>
      </c>
      <c r="B7" s="54" t="s">
        <v>29</v>
      </c>
      <c r="C7" s="55">
        <v>2125.7600000000002</v>
      </c>
      <c r="D7" s="55">
        <v>2125.7600000000002</v>
      </c>
      <c r="E7" s="55"/>
      <c r="F7" s="55"/>
      <c r="G7" s="56"/>
      <c r="H7" s="57"/>
      <c r="I7" s="58"/>
      <c r="J7" s="44"/>
    </row>
    <row r="8" spans="1:10" s="1" customFormat="1" ht="18.75" customHeight="1">
      <c r="A8" s="53" t="s">
        <v>44</v>
      </c>
      <c r="B8" s="53" t="s">
        <v>45</v>
      </c>
      <c r="C8" s="55">
        <v>2125.7600000000002</v>
      </c>
      <c r="D8" s="55">
        <v>2125.7600000000002</v>
      </c>
      <c r="E8" s="55"/>
      <c r="F8" s="55"/>
      <c r="G8" s="56"/>
      <c r="H8" s="57"/>
    </row>
    <row r="9" spans="1:10" s="1" customFormat="1" ht="18.75" customHeight="1">
      <c r="A9" s="53" t="s">
        <v>46</v>
      </c>
      <c r="B9" s="53" t="s">
        <v>47</v>
      </c>
      <c r="C9" s="55">
        <v>2125.7600000000002</v>
      </c>
      <c r="D9" s="55">
        <v>2125.7600000000002</v>
      </c>
      <c r="E9" s="55"/>
      <c r="F9" s="55"/>
      <c r="G9" s="56"/>
      <c r="H9" s="57"/>
    </row>
    <row r="10" spans="1:10" s="1" customFormat="1" ht="18.75" customHeight="1">
      <c r="A10" s="53" t="s">
        <v>48</v>
      </c>
      <c r="B10" s="53" t="s">
        <v>49</v>
      </c>
      <c r="C10" s="55">
        <v>2125.7600000000002</v>
      </c>
      <c r="D10" s="55">
        <v>2125.7600000000002</v>
      </c>
      <c r="E10" s="55"/>
      <c r="F10" s="55"/>
      <c r="G10" s="56"/>
      <c r="H10" s="57"/>
    </row>
    <row r="11" spans="1:10" s="1" customFormat="1" ht="21" customHeight="1">
      <c r="A11" s="59"/>
      <c r="B11" s="60"/>
      <c r="D11" s="61"/>
      <c r="E11" s="61"/>
      <c r="F11" s="61"/>
      <c r="G11" s="61"/>
      <c r="H11" s="61"/>
      <c r="I11" s="60"/>
      <c r="J11" s="60"/>
    </row>
    <row r="12" spans="1:10" s="1" customFormat="1" ht="21" customHeight="1">
      <c r="A12" s="60"/>
      <c r="B12" s="59"/>
      <c r="C12" s="61"/>
      <c r="D12" s="59"/>
      <c r="E12" s="59"/>
      <c r="F12" s="59"/>
      <c r="G12" s="59"/>
      <c r="H12" s="59"/>
      <c r="I12" s="60"/>
      <c r="J12" s="60"/>
    </row>
    <row r="13" spans="1:10" s="1" customFormat="1" ht="21" customHeight="1">
      <c r="A13" s="62"/>
      <c r="B13" s="63"/>
      <c r="C13" s="59"/>
      <c r="D13" s="59"/>
      <c r="E13" s="59"/>
      <c r="F13" s="59"/>
      <c r="G13" s="59"/>
      <c r="H13" s="60"/>
      <c r="I13" s="60"/>
      <c r="J13" s="62"/>
    </row>
    <row r="14" spans="1:10" s="1" customFormat="1" ht="21" customHeight="1">
      <c r="A14" s="62"/>
      <c r="B14" s="63"/>
      <c r="C14" s="59"/>
      <c r="D14" s="59"/>
      <c r="E14" s="59"/>
      <c r="F14" s="59"/>
      <c r="G14" s="59"/>
      <c r="H14" s="60"/>
      <c r="I14" s="62"/>
      <c r="J14" s="62"/>
    </row>
    <row r="15" spans="1:10" s="1" customFormat="1" ht="21" customHeight="1">
      <c r="A15" s="62"/>
      <c r="B15" s="62"/>
      <c r="C15" s="60"/>
      <c r="D15" s="59"/>
      <c r="E15" s="59"/>
      <c r="F15" s="59"/>
      <c r="G15" s="59"/>
      <c r="H15" s="60"/>
      <c r="I15" s="62"/>
      <c r="J15" s="62"/>
    </row>
    <row r="16" spans="1:10" s="1" customFormat="1" ht="21" customHeight="1">
      <c r="A16" s="62"/>
      <c r="B16" s="62"/>
      <c r="C16" s="60"/>
      <c r="D16" s="60"/>
      <c r="E16" s="62"/>
      <c r="F16" s="60"/>
      <c r="G16" s="61"/>
      <c r="H16" s="62"/>
      <c r="I16" s="62"/>
      <c r="J16" s="62"/>
    </row>
    <row r="17" spans="1:10" s="1" customFormat="1" ht="21" customHeight="1">
      <c r="A17" s="62"/>
      <c r="B17" s="62"/>
      <c r="C17" s="60"/>
      <c r="D17" s="60"/>
      <c r="E17" s="62"/>
      <c r="F17" s="60"/>
      <c r="G17" s="62"/>
      <c r="H17" s="62"/>
      <c r="I17" s="62"/>
      <c r="J17" s="62"/>
    </row>
    <row r="18" spans="1:10" s="1" customFormat="1" ht="21" customHeight="1">
      <c r="A18" s="62"/>
      <c r="B18" s="62"/>
      <c r="C18" s="62"/>
      <c r="D18" s="62"/>
      <c r="E18" s="62"/>
      <c r="F18" s="62"/>
      <c r="G18" s="62"/>
      <c r="H18" s="62"/>
      <c r="I18" s="62"/>
      <c r="J18" s="62"/>
    </row>
    <row r="19" spans="1:10" s="1" customFormat="1" ht="21" customHeight="1">
      <c r="A19" s="62"/>
      <c r="B19" s="62"/>
      <c r="C19" s="60"/>
      <c r="D19" s="62"/>
      <c r="E19" s="62"/>
      <c r="F19" s="62"/>
      <c r="G19" s="62"/>
      <c r="H19" s="62"/>
      <c r="I19" s="62"/>
      <c r="J19" s="62"/>
    </row>
    <row r="20" spans="1:10" s="1" customFormat="1" ht="21" customHeight="1"/>
    <row r="21" spans="1:10" s="1" customFormat="1" ht="21" customHeight="1">
      <c r="A21" s="62"/>
      <c r="B21" s="62"/>
      <c r="C21" s="60"/>
      <c r="D21" s="62"/>
      <c r="E21" s="62"/>
      <c r="F21" s="62"/>
      <c r="G21" s="62"/>
      <c r="H21" s="62"/>
      <c r="I21" s="62"/>
      <c r="J21" s="62"/>
    </row>
  </sheetData>
  <sheetProtection formatCells="0" formatColumns="0" formatRows="0" insertColumns="0" insertRows="0" insertHyperlinks="0" deleteColumns="0" deleteRows="0" sort="0" autoFilter="0" pivotTables="0"/>
  <mergeCells count="14">
    <mergeCell ref="E4:E5"/>
    <mergeCell ref="F4:F5"/>
    <mergeCell ref="G4:G5"/>
    <mergeCell ref="H4:H5"/>
    <mergeCell ref="A2:H2"/>
    <mergeCell ref="A4:B4"/>
    <mergeCell ref="C4:C5"/>
    <mergeCell ref="D4:D5"/>
    <mergeCell ref="E4:E5"/>
    <mergeCell ref="F4:F5"/>
    <mergeCell ref="G4:G5"/>
    <mergeCell ref="H4:H5"/>
    <mergeCell ref="C4:C5"/>
    <mergeCell ref="D4:D5"/>
  </mergeCells>
  <phoneticPr fontId="214" type="noConversion"/>
  <printOptions horizontalCentered="1"/>
  <pageMargins left="0.39370078740157477" right="0.39370078740157477" top="0.59055118110236215" bottom="0.59055118110236215" header="0.5" footer="0.5"/>
  <pageSetup paperSize="9" scale="8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122"/>
  <sheetViews>
    <sheetView showGridLines="0" workbookViewId="0"/>
  </sheetViews>
  <sheetFormatPr defaultRowHeight="12.75" customHeight="1"/>
  <cols>
    <col min="1" max="1" width="32.5703125" style="1" customWidth="1"/>
    <col min="2" max="2" width="22.85546875" style="1" customWidth="1"/>
    <col min="3" max="3" width="36" style="1" customWidth="1"/>
    <col min="4" max="4" width="23" style="1" customWidth="1"/>
    <col min="5" max="5" width="21.5703125" style="1" customWidth="1"/>
    <col min="6" max="6" width="23.5703125" style="1" customWidth="1"/>
    <col min="7" max="34" width="9.140625" style="1" customWidth="1"/>
  </cols>
  <sheetData>
    <row r="1" spans="1:7" s="1" customFormat="1" ht="19.5" customHeight="1">
      <c r="A1" s="64"/>
      <c r="B1" s="64"/>
      <c r="C1" s="64"/>
      <c r="D1" s="64"/>
      <c r="E1" s="64"/>
      <c r="F1" s="65"/>
      <c r="G1" s="64"/>
    </row>
    <row r="2" spans="1:7" s="1" customFormat="1" ht="29.25" customHeight="1">
      <c r="A2" s="206" t="s">
        <v>59</v>
      </c>
      <c r="B2" s="206"/>
      <c r="C2" s="206"/>
      <c r="D2" s="206"/>
      <c r="E2" s="206"/>
      <c r="F2" s="206"/>
      <c r="G2" s="64"/>
    </row>
    <row r="3" spans="1:7" s="1" customFormat="1" ht="17.25" customHeight="1">
      <c r="A3" s="66" t="s">
        <v>2</v>
      </c>
      <c r="B3" s="67"/>
      <c r="C3" s="67"/>
      <c r="D3" s="67"/>
      <c r="E3" s="67"/>
      <c r="F3" s="68" t="s">
        <v>3</v>
      </c>
      <c r="G3" s="64"/>
    </row>
    <row r="4" spans="1:7" s="1" customFormat="1" ht="17.25" customHeight="1">
      <c r="A4" s="69" t="s">
        <v>4</v>
      </c>
      <c r="B4" s="70"/>
      <c r="C4" s="207" t="s">
        <v>60</v>
      </c>
      <c r="D4" s="207"/>
      <c r="E4" s="207"/>
      <c r="F4" s="207"/>
      <c r="G4" s="64"/>
    </row>
    <row r="5" spans="1:7" s="1" customFormat="1" ht="17.25" customHeight="1">
      <c r="A5" s="69" t="s">
        <v>6</v>
      </c>
      <c r="B5" s="71" t="s">
        <v>7</v>
      </c>
      <c r="C5" s="72" t="s">
        <v>8</v>
      </c>
      <c r="D5" s="73" t="s">
        <v>29</v>
      </c>
      <c r="E5" s="72" t="s">
        <v>61</v>
      </c>
      <c r="F5" s="73" t="s">
        <v>62</v>
      </c>
      <c r="G5" s="64"/>
    </row>
    <row r="6" spans="1:7" s="1" customFormat="1" ht="17.25" customHeight="1">
      <c r="A6" s="74" t="s">
        <v>63</v>
      </c>
      <c r="B6" s="75">
        <v>943.39</v>
      </c>
      <c r="C6" s="76" t="s">
        <v>64</v>
      </c>
      <c r="D6" s="77">
        <f>'财拨总表（引用）'!B7</f>
        <v>943.39</v>
      </c>
      <c r="E6" s="77">
        <f>'财拨总表（引用）'!C7</f>
        <v>943.39</v>
      </c>
      <c r="F6" s="77">
        <f>'财拨总表（引用）'!D7</f>
        <v>0</v>
      </c>
      <c r="G6" s="64"/>
    </row>
    <row r="7" spans="1:7" s="1" customFormat="1" ht="17.25" customHeight="1">
      <c r="A7" s="74" t="s">
        <v>65</v>
      </c>
      <c r="B7" s="75">
        <v>943.39</v>
      </c>
      <c r="C7" s="78" t="str">
        <f>'财拨总表（引用）'!A8</f>
        <v>一般公共服务支出</v>
      </c>
      <c r="D7" s="79">
        <f>'财拨总表（引用）'!B8</f>
        <v>943.39</v>
      </c>
      <c r="E7" s="79">
        <f>'财拨总表（引用）'!C8</f>
        <v>943.39</v>
      </c>
      <c r="F7" s="79">
        <f>'财拨总表（引用）'!D8</f>
        <v>0</v>
      </c>
      <c r="G7" s="64"/>
    </row>
    <row r="8" spans="1:7" s="1" customFormat="1" ht="17.25" customHeight="1">
      <c r="A8" s="74" t="s">
        <v>66</v>
      </c>
      <c r="B8" s="75"/>
      <c r="C8" s="78">
        <f>'财拨总表（引用）'!A9</f>
        <v>0</v>
      </c>
      <c r="D8" s="79">
        <f>'财拨总表（引用）'!B9</f>
        <v>0</v>
      </c>
      <c r="E8" s="79">
        <f>'财拨总表（引用）'!C9</f>
        <v>0</v>
      </c>
      <c r="F8" s="79">
        <f>'财拨总表（引用）'!D9</f>
        <v>0</v>
      </c>
      <c r="G8" s="64"/>
    </row>
    <row r="9" spans="1:7" s="1" customFormat="1" ht="17.25" customHeight="1">
      <c r="A9" s="74" t="s">
        <v>67</v>
      </c>
      <c r="B9" s="75"/>
      <c r="C9" s="78">
        <f>'财拨总表（引用）'!A10</f>
        <v>0</v>
      </c>
      <c r="D9" s="79">
        <f>'财拨总表（引用）'!B10</f>
        <v>0</v>
      </c>
      <c r="E9" s="79">
        <f>'财拨总表（引用）'!C10</f>
        <v>0</v>
      </c>
      <c r="F9" s="79">
        <f>'财拨总表（引用）'!D10</f>
        <v>0</v>
      </c>
      <c r="G9" s="64"/>
    </row>
    <row r="10" spans="1:7" s="1" customFormat="1" ht="17.25" customHeight="1">
      <c r="A10" s="74" t="s">
        <v>68</v>
      </c>
      <c r="B10" s="80"/>
      <c r="C10" s="78">
        <f>'财拨总表（引用）'!A11</f>
        <v>0</v>
      </c>
      <c r="D10" s="79">
        <f>'财拨总表（引用）'!B11</f>
        <v>0</v>
      </c>
      <c r="E10" s="79">
        <f>'财拨总表（引用）'!C11</f>
        <v>0</v>
      </c>
      <c r="F10" s="79">
        <f>'财拨总表（引用）'!D11</f>
        <v>0</v>
      </c>
      <c r="G10" s="64"/>
    </row>
    <row r="11" spans="1:7" s="1" customFormat="1" ht="17.25" customHeight="1">
      <c r="A11" s="81"/>
      <c r="B11" s="82"/>
      <c r="C11" s="83">
        <f>'财拨总表（引用）'!A12</f>
        <v>0</v>
      </c>
      <c r="D11" s="79">
        <f>'财拨总表（引用）'!B12</f>
        <v>0</v>
      </c>
      <c r="E11" s="79">
        <f>'财拨总表（引用）'!C12</f>
        <v>0</v>
      </c>
      <c r="F11" s="79">
        <f>'财拨总表（引用）'!D12</f>
        <v>0</v>
      </c>
      <c r="G11" s="64"/>
    </row>
    <row r="12" spans="1:7" s="1" customFormat="1" ht="17.25" customHeight="1">
      <c r="A12" s="81"/>
      <c r="B12" s="84"/>
      <c r="C12" s="83">
        <f>'财拨总表（引用）'!A13</f>
        <v>0</v>
      </c>
      <c r="D12" s="79">
        <f>'财拨总表（引用）'!B13</f>
        <v>0</v>
      </c>
      <c r="E12" s="79">
        <f>'财拨总表（引用）'!C13</f>
        <v>0</v>
      </c>
      <c r="F12" s="79">
        <f>'财拨总表（引用）'!D13</f>
        <v>0</v>
      </c>
      <c r="G12" s="64"/>
    </row>
    <row r="13" spans="1:7" s="1" customFormat="1" ht="17.25" customHeight="1">
      <c r="A13" s="81"/>
      <c r="B13" s="84"/>
      <c r="C13" s="83">
        <f>'财拨总表（引用）'!A14</f>
        <v>0</v>
      </c>
      <c r="D13" s="79">
        <f>'财拨总表（引用）'!B14</f>
        <v>0</v>
      </c>
      <c r="E13" s="79">
        <f>'财拨总表（引用）'!C14</f>
        <v>0</v>
      </c>
      <c r="F13" s="79">
        <f>'财拨总表（引用）'!D14</f>
        <v>0</v>
      </c>
      <c r="G13" s="64"/>
    </row>
    <row r="14" spans="1:7" s="1" customFormat="1" ht="17.25" customHeight="1">
      <c r="A14" s="81"/>
      <c r="B14" s="84"/>
      <c r="C14" s="83">
        <f>'财拨总表（引用）'!A15</f>
        <v>0</v>
      </c>
      <c r="D14" s="79">
        <f>'财拨总表（引用）'!B15</f>
        <v>0</v>
      </c>
      <c r="E14" s="79">
        <f>'财拨总表（引用）'!C15</f>
        <v>0</v>
      </c>
      <c r="F14" s="79">
        <f>'财拨总表（引用）'!D15</f>
        <v>0</v>
      </c>
      <c r="G14" s="64"/>
    </row>
    <row r="15" spans="1:7" s="1" customFormat="1" ht="17.25" customHeight="1">
      <c r="A15" s="81"/>
      <c r="B15" s="84"/>
      <c r="C15" s="83">
        <f>'财拨总表（引用）'!A16</f>
        <v>0</v>
      </c>
      <c r="D15" s="79">
        <f>'财拨总表（引用）'!B16</f>
        <v>0</v>
      </c>
      <c r="E15" s="79">
        <f>'财拨总表（引用）'!C16</f>
        <v>0</v>
      </c>
      <c r="F15" s="79">
        <f>'财拨总表（引用）'!D16</f>
        <v>0</v>
      </c>
      <c r="G15" s="64"/>
    </row>
    <row r="16" spans="1:7" s="1" customFormat="1" ht="17.25" customHeight="1">
      <c r="A16" s="81"/>
      <c r="B16" s="84"/>
      <c r="C16" s="83">
        <f>'财拨总表（引用）'!A17</f>
        <v>0</v>
      </c>
      <c r="D16" s="79">
        <f>'财拨总表（引用）'!B17</f>
        <v>0</v>
      </c>
      <c r="E16" s="79">
        <f>'财拨总表（引用）'!C17</f>
        <v>0</v>
      </c>
      <c r="F16" s="79">
        <f>'财拨总表（引用）'!D17</f>
        <v>0</v>
      </c>
      <c r="G16" s="64"/>
    </row>
    <row r="17" spans="1:7" s="1" customFormat="1" ht="17.25" customHeight="1">
      <c r="A17" s="81"/>
      <c r="B17" s="84"/>
      <c r="C17" s="83">
        <f>'财拨总表（引用）'!A18</f>
        <v>0</v>
      </c>
      <c r="D17" s="79">
        <f>'财拨总表（引用）'!B18</f>
        <v>0</v>
      </c>
      <c r="E17" s="79">
        <f>'财拨总表（引用）'!C18</f>
        <v>0</v>
      </c>
      <c r="F17" s="79">
        <f>'财拨总表（引用）'!D18</f>
        <v>0</v>
      </c>
      <c r="G17" s="64"/>
    </row>
    <row r="18" spans="1:7" s="1" customFormat="1" ht="17.25" customHeight="1">
      <c r="A18" s="81"/>
      <c r="B18" s="84"/>
      <c r="C18" s="83">
        <f>'财拨总表（引用）'!A19</f>
        <v>0</v>
      </c>
      <c r="D18" s="79">
        <f>'财拨总表（引用）'!B19</f>
        <v>0</v>
      </c>
      <c r="E18" s="79">
        <f>'财拨总表（引用）'!C19</f>
        <v>0</v>
      </c>
      <c r="F18" s="79">
        <f>'财拨总表（引用）'!D19</f>
        <v>0</v>
      </c>
      <c r="G18" s="64"/>
    </row>
    <row r="19" spans="1:7" s="1" customFormat="1" ht="17.25" customHeight="1">
      <c r="A19" s="85"/>
      <c r="B19" s="84"/>
      <c r="C19" s="83">
        <f>'财拨总表（引用）'!A20</f>
        <v>0</v>
      </c>
      <c r="D19" s="79">
        <f>'财拨总表（引用）'!B20</f>
        <v>0</v>
      </c>
      <c r="E19" s="79">
        <f>'财拨总表（引用）'!C20</f>
        <v>0</v>
      </c>
      <c r="F19" s="79">
        <f>'财拨总表（引用）'!D20</f>
        <v>0</v>
      </c>
      <c r="G19" s="64"/>
    </row>
    <row r="20" spans="1:7" s="1" customFormat="1" ht="17.25" customHeight="1">
      <c r="A20" s="81"/>
      <c r="B20" s="84"/>
      <c r="C20" s="83">
        <f>'财拨总表（引用）'!A21</f>
        <v>0</v>
      </c>
      <c r="D20" s="79">
        <f>'财拨总表（引用）'!B21</f>
        <v>0</v>
      </c>
      <c r="E20" s="79">
        <f>'财拨总表（引用）'!C21</f>
        <v>0</v>
      </c>
      <c r="F20" s="79">
        <f>'财拨总表（引用）'!D21</f>
        <v>0</v>
      </c>
      <c r="G20" s="64"/>
    </row>
    <row r="21" spans="1:7" s="1" customFormat="1" ht="17.25" customHeight="1">
      <c r="A21" s="81"/>
      <c r="B21" s="84"/>
      <c r="C21" s="83">
        <f>'财拨总表（引用）'!A22</f>
        <v>0</v>
      </c>
      <c r="D21" s="79">
        <f>'财拨总表（引用）'!B22</f>
        <v>0</v>
      </c>
      <c r="E21" s="79">
        <f>'财拨总表（引用）'!C22</f>
        <v>0</v>
      </c>
      <c r="F21" s="79">
        <f>'财拨总表（引用）'!D22</f>
        <v>0</v>
      </c>
      <c r="G21" s="64"/>
    </row>
    <row r="22" spans="1:7" s="1" customFormat="1" ht="17.25" customHeight="1">
      <c r="A22" s="81"/>
      <c r="B22" s="84"/>
      <c r="C22" s="83">
        <f>'财拨总表（引用）'!A23</f>
        <v>0</v>
      </c>
      <c r="D22" s="79">
        <f>'财拨总表（引用）'!B23</f>
        <v>0</v>
      </c>
      <c r="E22" s="79">
        <f>'财拨总表（引用）'!C23</f>
        <v>0</v>
      </c>
      <c r="F22" s="79">
        <f>'财拨总表（引用）'!D23</f>
        <v>0</v>
      </c>
      <c r="G22" s="64"/>
    </row>
    <row r="23" spans="1:7" s="1" customFormat="1" ht="17.25" customHeight="1">
      <c r="A23" s="81"/>
      <c r="B23" s="84"/>
      <c r="C23" s="83">
        <f>'财拨总表（引用）'!A24</f>
        <v>0</v>
      </c>
      <c r="D23" s="79">
        <f>'财拨总表（引用）'!B24</f>
        <v>0</v>
      </c>
      <c r="E23" s="79">
        <f>'财拨总表（引用）'!C24</f>
        <v>0</v>
      </c>
      <c r="F23" s="79">
        <f>'财拨总表（引用）'!D24</f>
        <v>0</v>
      </c>
      <c r="G23" s="64"/>
    </row>
    <row r="24" spans="1:7" s="1" customFormat="1" ht="17.25" customHeight="1">
      <c r="A24" s="81"/>
      <c r="B24" s="84"/>
      <c r="C24" s="83">
        <f>'财拨总表（引用）'!A25</f>
        <v>0</v>
      </c>
      <c r="D24" s="79">
        <f>'财拨总表（引用）'!B25</f>
        <v>0</v>
      </c>
      <c r="E24" s="79">
        <f>'财拨总表（引用）'!C25</f>
        <v>0</v>
      </c>
      <c r="F24" s="79">
        <f>'财拨总表（引用）'!D25</f>
        <v>0</v>
      </c>
      <c r="G24" s="64"/>
    </row>
    <row r="25" spans="1:7" s="1" customFormat="1" ht="17.25" customHeight="1">
      <c r="A25" s="81"/>
      <c r="B25" s="84"/>
      <c r="C25" s="83">
        <f>'财拨总表（引用）'!A26</f>
        <v>0</v>
      </c>
      <c r="D25" s="79">
        <f>'财拨总表（引用）'!B26</f>
        <v>0</v>
      </c>
      <c r="E25" s="79">
        <f>'财拨总表（引用）'!C26</f>
        <v>0</v>
      </c>
      <c r="F25" s="79">
        <f>'财拨总表（引用）'!D26</f>
        <v>0</v>
      </c>
      <c r="G25" s="64"/>
    </row>
    <row r="26" spans="1:7" s="1" customFormat="1" ht="19.5" customHeight="1">
      <c r="A26" s="81"/>
      <c r="B26" s="84"/>
      <c r="C26" s="83">
        <f>'财拨总表（引用）'!A27</f>
        <v>0</v>
      </c>
      <c r="D26" s="79">
        <f>'财拨总表（引用）'!B27</f>
        <v>0</v>
      </c>
      <c r="E26" s="79">
        <f>'财拨总表（引用）'!C27</f>
        <v>0</v>
      </c>
      <c r="F26" s="79">
        <f>'财拨总表（引用）'!D27</f>
        <v>0</v>
      </c>
      <c r="G26" s="64"/>
    </row>
    <row r="27" spans="1:7" s="1" customFormat="1" ht="19.5" customHeight="1">
      <c r="A27" s="81"/>
      <c r="B27" s="84"/>
      <c r="C27" s="83">
        <f>'财拨总表（引用）'!A28</f>
        <v>0</v>
      </c>
      <c r="D27" s="79">
        <f>'财拨总表（引用）'!B28</f>
        <v>0</v>
      </c>
      <c r="E27" s="79">
        <f>'财拨总表（引用）'!C28</f>
        <v>0</v>
      </c>
      <c r="F27" s="79">
        <f>'财拨总表（引用）'!D28</f>
        <v>0</v>
      </c>
      <c r="G27" s="64"/>
    </row>
    <row r="28" spans="1:7" s="1" customFormat="1" ht="19.5" customHeight="1">
      <c r="A28" s="81"/>
      <c r="B28" s="84"/>
      <c r="C28" s="83">
        <f>'财拨总表（引用）'!A29</f>
        <v>0</v>
      </c>
      <c r="D28" s="79">
        <f>'财拨总表（引用）'!B29</f>
        <v>0</v>
      </c>
      <c r="E28" s="79">
        <f>'财拨总表（引用）'!C29</f>
        <v>0</v>
      </c>
      <c r="F28" s="79">
        <f>'财拨总表（引用）'!D29</f>
        <v>0</v>
      </c>
      <c r="G28" s="64"/>
    </row>
    <row r="29" spans="1:7" s="1" customFormat="1" ht="19.5" customHeight="1">
      <c r="A29" s="81"/>
      <c r="B29" s="84"/>
      <c r="C29" s="83">
        <f>'财拨总表（引用）'!A30</f>
        <v>0</v>
      </c>
      <c r="D29" s="79">
        <f>'财拨总表（引用）'!B30</f>
        <v>0</v>
      </c>
      <c r="E29" s="79">
        <f>'财拨总表（引用）'!C30</f>
        <v>0</v>
      </c>
      <c r="F29" s="79">
        <f>'财拨总表（引用）'!D30</f>
        <v>0</v>
      </c>
      <c r="G29" s="64"/>
    </row>
    <row r="30" spans="1:7" s="1" customFormat="1" ht="19.5" customHeight="1">
      <c r="A30" s="81"/>
      <c r="B30" s="84"/>
      <c r="C30" s="83">
        <f>'财拨总表（引用）'!A31</f>
        <v>0</v>
      </c>
      <c r="D30" s="79">
        <f>'财拨总表（引用）'!B31</f>
        <v>0</v>
      </c>
      <c r="E30" s="79">
        <f>'财拨总表（引用）'!C31</f>
        <v>0</v>
      </c>
      <c r="F30" s="79">
        <f>'财拨总表（引用）'!D31</f>
        <v>0</v>
      </c>
      <c r="G30" s="64"/>
    </row>
    <row r="31" spans="1:7" s="1" customFormat="1" ht="19.5" customHeight="1">
      <c r="A31" s="81"/>
      <c r="B31" s="84"/>
      <c r="C31" s="83">
        <f>'财拨总表（引用）'!A32</f>
        <v>0</v>
      </c>
      <c r="D31" s="79">
        <f>'财拨总表（引用）'!B32</f>
        <v>0</v>
      </c>
      <c r="E31" s="79">
        <f>'财拨总表（引用）'!C32</f>
        <v>0</v>
      </c>
      <c r="F31" s="79">
        <f>'财拨总表（引用）'!D32</f>
        <v>0</v>
      </c>
      <c r="G31" s="64"/>
    </row>
    <row r="32" spans="1:7" s="1" customFormat="1" ht="19.5" customHeight="1">
      <c r="A32" s="81"/>
      <c r="B32" s="84"/>
      <c r="C32" s="83">
        <f>'财拨总表（引用）'!A33</f>
        <v>0</v>
      </c>
      <c r="D32" s="79">
        <f>'财拨总表（引用）'!B33</f>
        <v>0</v>
      </c>
      <c r="E32" s="79">
        <f>'财拨总表（引用）'!C33</f>
        <v>0</v>
      </c>
      <c r="F32" s="79">
        <f>'财拨总表（引用）'!D33</f>
        <v>0</v>
      </c>
      <c r="G32" s="64"/>
    </row>
    <row r="33" spans="1:7" s="1" customFormat="1" ht="19.5" customHeight="1">
      <c r="A33" s="81"/>
      <c r="B33" s="84"/>
      <c r="C33" s="83">
        <f>'财拨总表（引用）'!A34</f>
        <v>0</v>
      </c>
      <c r="D33" s="79">
        <f>'财拨总表（引用）'!B34</f>
        <v>0</v>
      </c>
      <c r="E33" s="79">
        <f>'财拨总表（引用）'!C34</f>
        <v>0</v>
      </c>
      <c r="F33" s="79">
        <f>'财拨总表（引用）'!D34</f>
        <v>0</v>
      </c>
      <c r="G33" s="64"/>
    </row>
    <row r="34" spans="1:7" s="1" customFormat="1" ht="19.5" customHeight="1">
      <c r="A34" s="81"/>
      <c r="B34" s="84"/>
      <c r="C34" s="83">
        <f>'财拨总表（引用）'!A35</f>
        <v>0</v>
      </c>
      <c r="D34" s="79">
        <f>'财拨总表（引用）'!B35</f>
        <v>0</v>
      </c>
      <c r="E34" s="79">
        <f>'财拨总表（引用）'!C35</f>
        <v>0</v>
      </c>
      <c r="F34" s="79">
        <f>'财拨总表（引用）'!D35</f>
        <v>0</v>
      </c>
      <c r="G34" s="64"/>
    </row>
    <row r="35" spans="1:7" s="1" customFormat="1" ht="19.5" customHeight="1">
      <c r="A35" s="81"/>
      <c r="B35" s="84"/>
      <c r="C35" s="83">
        <f>'财拨总表（引用）'!A36</f>
        <v>0</v>
      </c>
      <c r="D35" s="79">
        <f>'财拨总表（引用）'!B36</f>
        <v>0</v>
      </c>
      <c r="E35" s="79">
        <f>'财拨总表（引用）'!C36</f>
        <v>0</v>
      </c>
      <c r="F35" s="79">
        <f>'财拨总表（引用）'!D36</f>
        <v>0</v>
      </c>
      <c r="G35" s="64"/>
    </row>
    <row r="36" spans="1:7" s="1" customFormat="1" ht="19.5" customHeight="1">
      <c r="A36" s="81"/>
      <c r="B36" s="84"/>
      <c r="C36" s="83">
        <f>'财拨总表（引用）'!A37</f>
        <v>0</v>
      </c>
      <c r="D36" s="79">
        <f>'财拨总表（引用）'!B37</f>
        <v>0</v>
      </c>
      <c r="E36" s="79">
        <f>'财拨总表（引用）'!C37</f>
        <v>0</v>
      </c>
      <c r="F36" s="79">
        <f>'财拨总表（引用）'!D37</f>
        <v>0</v>
      </c>
      <c r="G36" s="64"/>
    </row>
    <row r="37" spans="1:7" s="1" customFormat="1" ht="19.5" customHeight="1">
      <c r="A37" s="81"/>
      <c r="B37" s="84"/>
      <c r="C37" s="83">
        <f>'财拨总表（引用）'!A38</f>
        <v>0</v>
      </c>
      <c r="D37" s="79">
        <f>'财拨总表（引用）'!B38</f>
        <v>0</v>
      </c>
      <c r="E37" s="79">
        <f>'财拨总表（引用）'!C38</f>
        <v>0</v>
      </c>
      <c r="F37" s="79">
        <f>'财拨总表（引用）'!D38</f>
        <v>0</v>
      </c>
      <c r="G37" s="64"/>
    </row>
    <row r="38" spans="1:7" s="1" customFormat="1" ht="19.5" customHeight="1">
      <c r="A38" s="81"/>
      <c r="B38" s="84"/>
      <c r="C38" s="83">
        <f>'财拨总表（引用）'!A39</f>
        <v>0</v>
      </c>
      <c r="D38" s="79">
        <f>'财拨总表（引用）'!B39</f>
        <v>0</v>
      </c>
      <c r="E38" s="79">
        <f>'财拨总表（引用）'!C39</f>
        <v>0</v>
      </c>
      <c r="F38" s="79">
        <f>'财拨总表（引用）'!D39</f>
        <v>0</v>
      </c>
      <c r="G38" s="64"/>
    </row>
    <row r="39" spans="1:7" s="1" customFormat="1" ht="19.5" customHeight="1">
      <c r="A39" s="81"/>
      <c r="B39" s="84"/>
      <c r="C39" s="83">
        <f>'财拨总表（引用）'!A40</f>
        <v>0</v>
      </c>
      <c r="D39" s="79">
        <f>'财拨总表（引用）'!B40</f>
        <v>0</v>
      </c>
      <c r="E39" s="79">
        <f>'财拨总表（引用）'!C40</f>
        <v>0</v>
      </c>
      <c r="F39" s="79">
        <f>'财拨总表（引用）'!D40</f>
        <v>0</v>
      </c>
      <c r="G39" s="64"/>
    </row>
    <row r="40" spans="1:7" s="1" customFormat="1" ht="19.5" customHeight="1">
      <c r="A40" s="81"/>
      <c r="B40" s="84"/>
      <c r="C40" s="83">
        <f>'财拨总表（引用）'!A41</f>
        <v>0</v>
      </c>
      <c r="D40" s="79">
        <f>'财拨总表（引用）'!B41</f>
        <v>0</v>
      </c>
      <c r="E40" s="79">
        <f>'财拨总表（引用）'!C41</f>
        <v>0</v>
      </c>
      <c r="F40" s="79">
        <f>'财拨总表（引用）'!D41</f>
        <v>0</v>
      </c>
      <c r="G40" s="64"/>
    </row>
    <row r="41" spans="1:7" s="1" customFormat="1" ht="19.5" customHeight="1">
      <c r="A41" s="81"/>
      <c r="B41" s="84"/>
      <c r="C41" s="83">
        <f>'财拨总表（引用）'!A42</f>
        <v>0</v>
      </c>
      <c r="D41" s="79">
        <f>'财拨总表（引用）'!B42</f>
        <v>0</v>
      </c>
      <c r="E41" s="79">
        <f>'财拨总表（引用）'!C42</f>
        <v>0</v>
      </c>
      <c r="F41" s="79">
        <f>'财拨总表（引用）'!D42</f>
        <v>0</v>
      </c>
      <c r="G41" s="64"/>
    </row>
    <row r="42" spans="1:7" s="1" customFormat="1" ht="19.5" customHeight="1">
      <c r="A42" s="81"/>
      <c r="B42" s="84"/>
      <c r="C42" s="83">
        <f>'财拨总表（引用）'!A43</f>
        <v>0</v>
      </c>
      <c r="D42" s="79">
        <f>'财拨总表（引用）'!B43</f>
        <v>0</v>
      </c>
      <c r="E42" s="79">
        <f>'财拨总表（引用）'!C43</f>
        <v>0</v>
      </c>
      <c r="F42" s="79">
        <f>'财拨总表（引用）'!D43</f>
        <v>0</v>
      </c>
      <c r="G42" s="64"/>
    </row>
    <row r="43" spans="1:7" s="1" customFormat="1" ht="19.5" customHeight="1">
      <c r="A43" s="81"/>
      <c r="B43" s="84"/>
      <c r="C43" s="83">
        <f>'财拨总表（引用）'!A44</f>
        <v>0</v>
      </c>
      <c r="D43" s="79">
        <f>'财拨总表（引用）'!B44</f>
        <v>0</v>
      </c>
      <c r="E43" s="79">
        <f>'财拨总表（引用）'!C44</f>
        <v>0</v>
      </c>
      <c r="F43" s="79">
        <f>'财拨总表（引用）'!D44</f>
        <v>0</v>
      </c>
      <c r="G43" s="64"/>
    </row>
    <row r="44" spans="1:7" s="1" customFormat="1" ht="19.5" customHeight="1">
      <c r="A44" s="81"/>
      <c r="B44" s="84"/>
      <c r="C44" s="83">
        <f>'财拨总表（引用）'!A45</f>
        <v>0</v>
      </c>
      <c r="D44" s="79">
        <f>'财拨总表（引用）'!B45</f>
        <v>0</v>
      </c>
      <c r="E44" s="79">
        <f>'财拨总表（引用）'!C45</f>
        <v>0</v>
      </c>
      <c r="F44" s="79">
        <f>'财拨总表（引用）'!D45</f>
        <v>0</v>
      </c>
      <c r="G44" s="64"/>
    </row>
    <row r="45" spans="1:7" s="1" customFormat="1" ht="19.5" customHeight="1">
      <c r="A45" s="81"/>
      <c r="B45" s="84"/>
      <c r="C45" s="83">
        <f>'财拨总表（引用）'!A46</f>
        <v>0</v>
      </c>
      <c r="D45" s="79">
        <f>'财拨总表（引用）'!B46</f>
        <v>0</v>
      </c>
      <c r="E45" s="79">
        <f>'财拨总表（引用）'!C46</f>
        <v>0</v>
      </c>
      <c r="F45" s="79">
        <f>'财拨总表（引用）'!D46</f>
        <v>0</v>
      </c>
      <c r="G45" s="64"/>
    </row>
    <row r="46" spans="1:7" s="1" customFormat="1" ht="19.5" customHeight="1">
      <c r="A46" s="81"/>
      <c r="B46" s="84"/>
      <c r="C46" s="83">
        <f>'财拨总表（引用）'!A47</f>
        <v>0</v>
      </c>
      <c r="D46" s="79">
        <f>'财拨总表（引用）'!B47</f>
        <v>0</v>
      </c>
      <c r="E46" s="79">
        <f>'财拨总表（引用）'!C47</f>
        <v>0</v>
      </c>
      <c r="F46" s="79">
        <f>'财拨总表（引用）'!D47</f>
        <v>0</v>
      </c>
      <c r="G46" s="64"/>
    </row>
    <row r="47" spans="1:7" s="1" customFormat="1" ht="19.5" customHeight="1">
      <c r="A47" s="81"/>
      <c r="B47" s="84"/>
      <c r="C47" s="83">
        <f>'财拨总表（引用）'!A48</f>
        <v>0</v>
      </c>
      <c r="D47" s="79">
        <f>'财拨总表（引用）'!B48</f>
        <v>0</v>
      </c>
      <c r="E47" s="79">
        <f>'财拨总表（引用）'!C48</f>
        <v>0</v>
      </c>
      <c r="F47" s="79">
        <f>'财拨总表（引用）'!D48</f>
        <v>0</v>
      </c>
      <c r="G47" s="64"/>
    </row>
    <row r="48" spans="1:7" s="1" customFormat="1" ht="19.5" customHeight="1">
      <c r="A48" s="81"/>
      <c r="B48" s="84"/>
      <c r="C48" s="83">
        <f>'财拨总表（引用）'!A49</f>
        <v>0</v>
      </c>
      <c r="D48" s="79">
        <f>'财拨总表（引用）'!B49</f>
        <v>0</v>
      </c>
      <c r="E48" s="79">
        <f>'财拨总表（引用）'!C49</f>
        <v>0</v>
      </c>
      <c r="F48" s="79">
        <f>'财拨总表（引用）'!D49</f>
        <v>0</v>
      </c>
      <c r="G48" s="64"/>
    </row>
    <row r="49" spans="1:7" s="1" customFormat="1" ht="17.25" customHeight="1">
      <c r="A49" s="81" t="s">
        <v>69</v>
      </c>
      <c r="B49" s="84"/>
      <c r="C49" s="79" t="s">
        <v>70</v>
      </c>
      <c r="D49" s="79"/>
      <c r="E49" s="79"/>
      <c r="F49" s="84"/>
      <c r="G49" s="64"/>
    </row>
    <row r="50" spans="1:7" s="1" customFormat="1" ht="17.25" customHeight="1">
      <c r="A50" s="67" t="s">
        <v>71</v>
      </c>
      <c r="B50" s="84"/>
      <c r="C50" s="79"/>
      <c r="D50" s="79"/>
      <c r="E50" s="79"/>
      <c r="F50" s="84"/>
      <c r="G50" s="64"/>
    </row>
    <row r="51" spans="1:7" s="1" customFormat="1" ht="17.25" customHeight="1">
      <c r="A51" s="81" t="s">
        <v>72</v>
      </c>
      <c r="B51" s="77"/>
      <c r="C51" s="79"/>
      <c r="D51" s="79"/>
      <c r="E51" s="79"/>
      <c r="F51" s="84"/>
      <c r="G51" s="64"/>
    </row>
    <row r="52" spans="1:7" s="1" customFormat="1" ht="17.25" customHeight="1">
      <c r="A52" s="81"/>
      <c r="B52" s="84"/>
      <c r="C52" s="79"/>
      <c r="D52" s="79"/>
      <c r="E52" s="79"/>
      <c r="F52" s="84"/>
      <c r="G52" s="64"/>
    </row>
    <row r="53" spans="1:7" s="1" customFormat="1" ht="17.25" customHeight="1">
      <c r="A53" s="81"/>
      <c r="B53" s="84"/>
      <c r="C53" s="79"/>
      <c r="D53" s="79"/>
      <c r="E53" s="79"/>
      <c r="F53" s="84"/>
      <c r="G53" s="64"/>
    </row>
    <row r="54" spans="1:7" s="1" customFormat="1" ht="17.25" customHeight="1">
      <c r="A54" s="86" t="s">
        <v>24</v>
      </c>
      <c r="B54" s="77">
        <f>B6</f>
        <v>943.39</v>
      </c>
      <c r="C54" s="86" t="s">
        <v>25</v>
      </c>
      <c r="D54" s="77">
        <f>'财拨总表（引用）'!B7</f>
        <v>943.39</v>
      </c>
      <c r="E54" s="77">
        <f>'财拨总表（引用）'!C7</f>
        <v>943.39</v>
      </c>
      <c r="F54" s="77">
        <f>'财拨总表（引用）'!D7</f>
        <v>0</v>
      </c>
      <c r="G54" s="64"/>
    </row>
    <row r="55" spans="1:7" s="1" customFormat="1" ht="15"/>
    <row r="56" spans="1:7" s="1" customFormat="1" ht="15"/>
    <row r="57" spans="1:7" s="1" customFormat="1" ht="15"/>
    <row r="58" spans="1:7" s="1" customFormat="1" ht="15"/>
    <row r="59" spans="1:7" s="1" customFormat="1" ht="15"/>
    <row r="60" spans="1:7" s="1" customFormat="1" ht="15"/>
    <row r="61" spans="1:7" s="1" customFormat="1" ht="15"/>
    <row r="62" spans="1:7" s="1" customFormat="1" ht="15"/>
    <row r="63" spans="1:7" s="1" customFormat="1" ht="15"/>
    <row r="64" spans="1:7" s="1" customFormat="1" ht="15"/>
    <row r="65" spans="32:32" s="1" customFormat="1" ht="15"/>
    <row r="66" spans="32:32" s="1" customFormat="1" ht="15"/>
    <row r="67" spans="32:32" s="1" customFormat="1" ht="15"/>
    <row r="68" spans="32:32" s="1" customFormat="1" ht="15"/>
    <row r="69" spans="32:32" s="1" customFormat="1" ht="15"/>
    <row r="70" spans="32:32" s="1" customFormat="1" ht="15"/>
    <row r="71" spans="32:32" s="1" customFormat="1" ht="15"/>
    <row r="72" spans="32:32" s="1" customFormat="1" ht="15"/>
    <row r="73" spans="32:32" s="1" customFormat="1" ht="15"/>
    <row r="74" spans="32:32" s="1" customFormat="1" ht="15"/>
    <row r="75" spans="32:32" s="1" customFormat="1" ht="15"/>
    <row r="76" spans="32:32" s="1" customFormat="1" ht="15"/>
    <row r="77" spans="32:32" s="1" customFormat="1" ht="15"/>
    <row r="78" spans="32:32" s="1" customFormat="1" ht="15"/>
    <row r="79" spans="32:32" s="1" customFormat="1" ht="15"/>
    <row r="80" spans="32:32" s="1" customFormat="1" ht="15">
      <c r="AF80" s="87"/>
    </row>
    <row r="81" spans="30:33" s="1" customFormat="1" ht="15">
      <c r="AD81" s="87"/>
    </row>
    <row r="82" spans="30:33" s="1" customFormat="1" ht="15">
      <c r="AE82" s="87"/>
      <c r="AF82" s="87"/>
    </row>
    <row r="83" spans="30:33" s="1" customFormat="1" ht="15">
      <c r="AF83" s="87"/>
      <c r="AG83" s="87"/>
    </row>
    <row r="84" spans="30:33" s="1" customFormat="1" ht="15">
      <c r="AG84" s="88" t="s">
        <v>73</v>
      </c>
    </row>
    <row r="85" spans="30:33" s="1" customFormat="1" ht="15"/>
    <row r="86" spans="30:33" s="1" customFormat="1" ht="15"/>
    <row r="87" spans="30:33" s="1" customFormat="1" ht="15"/>
    <row r="88" spans="30:33" s="1" customFormat="1" ht="15"/>
    <row r="89" spans="30:33" s="1" customFormat="1" ht="15"/>
    <row r="90" spans="30:33" s="1" customFormat="1" ht="15"/>
    <row r="91" spans="30:33" s="1" customFormat="1" ht="15"/>
    <row r="92" spans="30:33" s="1" customFormat="1" ht="15"/>
    <row r="93" spans="30:33" s="1" customFormat="1" ht="15"/>
    <row r="94" spans="30:33" s="1" customFormat="1" ht="15"/>
    <row r="95" spans="30:33" s="1" customFormat="1" ht="15"/>
    <row r="96" spans="30:33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pans="23:26" s="1" customFormat="1" ht="15"/>
    <row r="114" spans="23:26" s="1" customFormat="1" ht="15"/>
    <row r="115" spans="23:26" s="1" customFormat="1" ht="15"/>
    <row r="116" spans="23:26" s="1" customFormat="1" ht="15"/>
    <row r="117" spans="23:26" s="1" customFormat="1" ht="15"/>
    <row r="118" spans="23:26" s="1" customFormat="1" ht="15"/>
    <row r="119" spans="23:26" s="1" customFormat="1" ht="15"/>
    <row r="120" spans="23:26" s="1" customFormat="1" ht="15"/>
    <row r="121" spans="23:26" s="1" customFormat="1" ht="15">
      <c r="Z121" s="89"/>
    </row>
    <row r="122" spans="23:26" s="1" customFormat="1" ht="15">
      <c r="W122" s="89"/>
      <c r="X122" s="89"/>
      <c r="Y122" s="89"/>
      <c r="Z122" s="90" t="s">
        <v>73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2:F2"/>
    <mergeCell ref="C4:F4"/>
  </mergeCells>
  <phoneticPr fontId="214" type="noConversion"/>
  <printOptions horizontalCentered="1"/>
  <pageMargins left="0.39370078740157477" right="0.39370078740157477" top="0.59055118110236215" bottom="0.59055118110236215" header="0.5" footer="0.5"/>
  <pageSetup paperSize="9" scale="8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7"/>
  <sheetViews>
    <sheetView showGridLines="0" workbookViewId="0"/>
  </sheetViews>
  <sheetFormatPr defaultRowHeight="12.75" customHeight="1"/>
  <cols>
    <col min="1" max="1" width="16.7109375" style="1" customWidth="1"/>
    <col min="2" max="2" width="44.42578125" style="1" customWidth="1"/>
    <col min="3" max="5" width="28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91"/>
      <c r="B1" s="91"/>
      <c r="C1" s="91"/>
      <c r="D1" s="91"/>
      <c r="E1" s="91"/>
      <c r="F1" s="91"/>
      <c r="G1" s="91"/>
    </row>
    <row r="2" spans="1:7" s="1" customFormat="1" ht="29.25" customHeight="1">
      <c r="A2" s="208" t="s">
        <v>74</v>
      </c>
      <c r="B2" s="208"/>
      <c r="C2" s="208"/>
      <c r="D2" s="208"/>
      <c r="E2" s="208"/>
      <c r="F2" s="92"/>
      <c r="G2" s="92"/>
    </row>
    <row r="3" spans="1:7" s="1" customFormat="1" ht="21" customHeight="1">
      <c r="A3" s="93" t="s">
        <v>2</v>
      </c>
      <c r="B3" s="94"/>
      <c r="C3" s="94"/>
      <c r="D3" s="94"/>
      <c r="E3" s="95" t="s">
        <v>3</v>
      </c>
      <c r="F3" s="91"/>
      <c r="G3" s="91"/>
    </row>
    <row r="4" spans="1:7" s="1" customFormat="1" ht="17.25" customHeight="1">
      <c r="A4" s="209" t="s">
        <v>51</v>
      </c>
      <c r="B4" s="209"/>
      <c r="C4" s="209" t="s">
        <v>7</v>
      </c>
      <c r="D4" s="209"/>
      <c r="E4" s="209"/>
      <c r="F4" s="91"/>
      <c r="G4" s="91"/>
    </row>
    <row r="5" spans="1:7" s="1" customFormat="1" ht="21" customHeight="1">
      <c r="A5" s="96" t="s">
        <v>57</v>
      </c>
      <c r="B5" s="96" t="s">
        <v>58</v>
      </c>
      <c r="C5" s="96" t="s">
        <v>29</v>
      </c>
      <c r="D5" s="96" t="s">
        <v>52</v>
      </c>
      <c r="E5" s="96" t="s">
        <v>53</v>
      </c>
      <c r="F5" s="91"/>
      <c r="G5" s="91"/>
    </row>
    <row r="6" spans="1:7" s="1" customFormat="1" ht="21" customHeight="1">
      <c r="A6" s="97" t="s">
        <v>43</v>
      </c>
      <c r="B6" s="97" t="s">
        <v>43</v>
      </c>
      <c r="C6" s="98">
        <v>1</v>
      </c>
      <c r="D6" s="98">
        <f>C6+1</f>
        <v>2</v>
      </c>
      <c r="E6" s="98">
        <f>D6+1</f>
        <v>3</v>
      </c>
      <c r="F6" s="99"/>
      <c r="G6" s="91"/>
    </row>
    <row r="7" spans="1:7" s="1" customFormat="1" ht="18.75" customHeight="1">
      <c r="A7" s="100" t="s">
        <v>0</v>
      </c>
      <c r="B7" s="101" t="s">
        <v>29</v>
      </c>
      <c r="C7" s="102">
        <v>943.39</v>
      </c>
      <c r="D7" s="102">
        <v>943.39</v>
      </c>
      <c r="E7" s="103"/>
      <c r="F7" s="99"/>
      <c r="G7" s="91"/>
    </row>
    <row r="8" spans="1:7" s="1" customFormat="1" ht="18.75" customHeight="1">
      <c r="A8" s="100" t="s">
        <v>44</v>
      </c>
      <c r="B8" s="100" t="s">
        <v>45</v>
      </c>
      <c r="C8" s="102">
        <v>943.39</v>
      </c>
      <c r="D8" s="102">
        <v>943.39</v>
      </c>
      <c r="E8" s="103"/>
    </row>
    <row r="9" spans="1:7" s="1" customFormat="1" ht="18.75" customHeight="1">
      <c r="A9" s="100" t="s">
        <v>46</v>
      </c>
      <c r="B9" s="100" t="s">
        <v>47</v>
      </c>
      <c r="C9" s="102">
        <v>943.39</v>
      </c>
      <c r="D9" s="102">
        <v>943.39</v>
      </c>
      <c r="E9" s="103"/>
    </row>
    <row r="10" spans="1:7" s="1" customFormat="1" ht="18.75" customHeight="1">
      <c r="A10" s="100" t="s">
        <v>48</v>
      </c>
      <c r="B10" s="100" t="s">
        <v>49</v>
      </c>
      <c r="C10" s="102">
        <v>943.39</v>
      </c>
      <c r="D10" s="102">
        <v>943.39</v>
      </c>
      <c r="E10" s="103"/>
    </row>
    <row r="11" spans="1:7" s="1" customFormat="1" ht="21" customHeight="1">
      <c r="A11" s="104"/>
      <c r="B11" s="105"/>
      <c r="C11" s="106"/>
      <c r="D11" s="106"/>
      <c r="E11" s="106"/>
      <c r="F11" s="105"/>
      <c r="G11" s="107"/>
    </row>
    <row r="12" spans="1:7" s="1" customFormat="1" ht="21" customHeight="1">
      <c r="A12" s="108"/>
      <c r="B12" s="104"/>
      <c r="C12" s="104"/>
      <c r="D12" s="104"/>
      <c r="E12" s="104"/>
      <c r="F12" s="104"/>
      <c r="G12" s="107"/>
    </row>
    <row r="13" spans="1:7" s="1" customFormat="1" ht="21" customHeight="1">
      <c r="A13" s="108"/>
      <c r="B13" s="107"/>
      <c r="C13" s="104"/>
      <c r="D13" s="104"/>
      <c r="E13" s="107"/>
      <c r="F13" s="107"/>
      <c r="G13" s="104"/>
    </row>
    <row r="14" spans="1:7" s="1" customFormat="1" ht="21" customHeight="1">
      <c r="A14" s="108"/>
      <c r="B14" s="108"/>
      <c r="C14" s="108"/>
      <c r="D14" s="104"/>
      <c r="E14" s="104"/>
      <c r="F14" s="104"/>
      <c r="G14" s="107"/>
    </row>
    <row r="15" spans="1:7" s="1" customFormat="1" ht="21" customHeight="1">
      <c r="A15" s="107"/>
      <c r="B15" s="108"/>
      <c r="C15" s="108"/>
      <c r="D15" s="107"/>
      <c r="E15" s="104"/>
      <c r="F15" s="107"/>
      <c r="G15" s="107"/>
    </row>
    <row r="16" spans="1:7" s="1" customFormat="1" ht="21" customHeight="1">
      <c r="A16" s="107"/>
      <c r="B16" s="107"/>
      <c r="C16" s="107"/>
      <c r="D16" s="106"/>
      <c r="E16" s="107"/>
      <c r="F16" s="107"/>
      <c r="G16" s="107"/>
    </row>
    <row r="17" spans="1:7" s="1" customFormat="1" ht="21" customHeight="1">
      <c r="A17" s="107"/>
      <c r="B17" s="107"/>
      <c r="C17" s="107"/>
      <c r="D17" s="107"/>
      <c r="E17" s="107"/>
      <c r="F17" s="107"/>
      <c r="G17" s="107"/>
    </row>
    <row r="18" spans="1:7" s="1" customFormat="1" ht="21" customHeight="1">
      <c r="A18" s="107"/>
      <c r="B18" s="107"/>
      <c r="C18" s="107"/>
      <c r="D18" s="104"/>
      <c r="E18" s="107"/>
      <c r="F18" s="107"/>
      <c r="G18" s="107"/>
    </row>
    <row r="19" spans="1:7" s="1" customFormat="1" ht="21" customHeight="1">
      <c r="A19" s="107"/>
      <c r="B19" s="107"/>
      <c r="C19" s="107"/>
      <c r="D19" s="107"/>
      <c r="E19" s="107"/>
      <c r="F19" s="107"/>
      <c r="G19" s="107"/>
    </row>
    <row r="20" spans="1:7" s="1" customFormat="1" ht="21" customHeight="1"/>
    <row r="21" spans="1:7" s="1" customFormat="1" ht="21" customHeight="1">
      <c r="A21" s="107"/>
      <c r="B21" s="107"/>
      <c r="C21" s="107"/>
      <c r="D21" s="107"/>
      <c r="E21" s="107"/>
      <c r="F21" s="107"/>
      <c r="G21" s="107"/>
    </row>
    <row r="22" spans="1:7" s="1" customFormat="1" ht="15"/>
    <row r="23" spans="1:7" s="1" customFormat="1" ht="15"/>
    <row r="24" spans="1:7" s="1" customFormat="1" ht="15"/>
    <row r="25" spans="1:7" s="1" customFormat="1" ht="15"/>
    <row r="26" spans="1:7" s="1" customFormat="1" ht="15"/>
    <row r="27" spans="1:7" s="1" customFormat="1" ht="15"/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214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0"/>
  <sheetViews>
    <sheetView showGridLines="0" workbookViewId="0"/>
  </sheetViews>
  <sheetFormatPr defaultRowHeight="12.75" customHeight="1"/>
  <cols>
    <col min="1" max="1" width="28" style="1" customWidth="1"/>
    <col min="2" max="2" width="38" style="1" customWidth="1"/>
    <col min="3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1" customHeight="1">
      <c r="A1" s="109"/>
      <c r="B1" s="109"/>
      <c r="C1" s="109"/>
      <c r="D1" s="109"/>
      <c r="E1" s="109"/>
      <c r="F1" s="109"/>
      <c r="G1" s="109"/>
    </row>
    <row r="2" spans="1:8" s="1" customFormat="1" ht="29.25" customHeight="1">
      <c r="A2" s="210" t="s">
        <v>75</v>
      </c>
      <c r="B2" s="210"/>
      <c r="C2" s="210"/>
      <c r="D2" s="210"/>
      <c r="E2" s="210"/>
      <c r="F2" s="110"/>
      <c r="G2" s="110"/>
    </row>
    <row r="3" spans="1:8" s="1" customFormat="1" ht="21" customHeight="1">
      <c r="A3" s="111" t="s">
        <v>2</v>
      </c>
      <c r="B3" s="112"/>
      <c r="C3" s="112"/>
      <c r="D3" s="112"/>
      <c r="E3" s="113" t="s">
        <v>3</v>
      </c>
      <c r="F3" s="109"/>
      <c r="G3" s="109"/>
    </row>
    <row r="4" spans="1:8" s="1" customFormat="1" ht="17.25" customHeight="1">
      <c r="A4" s="211" t="s">
        <v>76</v>
      </c>
      <c r="B4" s="211"/>
      <c r="C4" s="211" t="s">
        <v>52</v>
      </c>
      <c r="D4" s="211"/>
      <c r="E4" s="211"/>
      <c r="F4" s="109"/>
      <c r="G4" s="109"/>
    </row>
    <row r="5" spans="1:8" s="1" customFormat="1" ht="21" customHeight="1">
      <c r="A5" s="114" t="s">
        <v>57</v>
      </c>
      <c r="B5" s="115" t="s">
        <v>58</v>
      </c>
      <c r="C5" s="116" t="s">
        <v>29</v>
      </c>
      <c r="D5" s="116" t="s">
        <v>77</v>
      </c>
      <c r="E5" s="116" t="s">
        <v>78</v>
      </c>
      <c r="F5" s="109"/>
      <c r="G5" s="109"/>
    </row>
    <row r="6" spans="1:8" s="1" customFormat="1" ht="21" customHeight="1">
      <c r="A6" s="117" t="s">
        <v>43</v>
      </c>
      <c r="B6" s="117" t="s">
        <v>43</v>
      </c>
      <c r="C6" s="118">
        <v>1</v>
      </c>
      <c r="D6" s="118">
        <f>C6+1</f>
        <v>2</v>
      </c>
      <c r="E6" s="118">
        <f>D6+1</f>
        <v>3</v>
      </c>
      <c r="F6" s="109"/>
      <c r="G6" s="109"/>
    </row>
    <row r="7" spans="1:8" s="1" customFormat="1" ht="18.75" customHeight="1">
      <c r="A7" s="119" t="s">
        <v>0</v>
      </c>
      <c r="B7" s="120" t="s">
        <v>29</v>
      </c>
      <c r="C7" s="121">
        <v>943.39</v>
      </c>
      <c r="D7" s="121">
        <v>319.11</v>
      </c>
      <c r="E7" s="122">
        <v>624.28</v>
      </c>
      <c r="F7" s="123"/>
      <c r="G7" s="123"/>
      <c r="H7" s="124"/>
    </row>
    <row r="8" spans="1:8" s="1" customFormat="1" ht="18.75" customHeight="1">
      <c r="A8" s="119"/>
      <c r="B8" s="119" t="s">
        <v>79</v>
      </c>
      <c r="C8" s="121">
        <v>310.48</v>
      </c>
      <c r="D8" s="121">
        <v>310.48</v>
      </c>
      <c r="E8" s="122"/>
    </row>
    <row r="9" spans="1:8" s="1" customFormat="1" ht="18.75" customHeight="1">
      <c r="A9" s="119" t="s">
        <v>80</v>
      </c>
      <c r="B9" s="119" t="s">
        <v>81</v>
      </c>
      <c r="C9" s="121">
        <v>42.04</v>
      </c>
      <c r="D9" s="121">
        <v>42.04</v>
      </c>
      <c r="E9" s="122"/>
    </row>
    <row r="10" spans="1:8" s="1" customFormat="1" ht="18.75" customHeight="1">
      <c r="A10" s="119" t="s">
        <v>82</v>
      </c>
      <c r="B10" s="119" t="s">
        <v>83</v>
      </c>
      <c r="C10" s="121">
        <v>33.17</v>
      </c>
      <c r="D10" s="121">
        <v>33.17</v>
      </c>
      <c r="E10" s="122"/>
    </row>
    <row r="11" spans="1:8" s="1" customFormat="1" ht="18.75" customHeight="1">
      <c r="A11" s="119" t="s">
        <v>84</v>
      </c>
      <c r="B11" s="119" t="s">
        <v>85</v>
      </c>
      <c r="C11" s="121">
        <v>133.51</v>
      </c>
      <c r="D11" s="121">
        <v>133.51</v>
      </c>
      <c r="E11" s="122"/>
    </row>
    <row r="12" spans="1:8" s="1" customFormat="1" ht="18.75" customHeight="1">
      <c r="A12" s="119" t="s">
        <v>86</v>
      </c>
      <c r="B12" s="119" t="s">
        <v>87</v>
      </c>
      <c r="C12" s="121">
        <v>16.3</v>
      </c>
      <c r="D12" s="121">
        <v>16.3</v>
      </c>
      <c r="E12" s="122"/>
    </row>
    <row r="13" spans="1:8" s="1" customFormat="1" ht="18.75" customHeight="1">
      <c r="A13" s="119" t="s">
        <v>88</v>
      </c>
      <c r="B13" s="119" t="s">
        <v>89</v>
      </c>
      <c r="C13" s="121">
        <v>6.62</v>
      </c>
      <c r="D13" s="121">
        <v>6.62</v>
      </c>
      <c r="E13" s="122"/>
    </row>
    <row r="14" spans="1:8" s="1" customFormat="1" ht="18.75" customHeight="1">
      <c r="A14" s="119" t="s">
        <v>90</v>
      </c>
      <c r="B14" s="119" t="s">
        <v>91</v>
      </c>
      <c r="C14" s="121">
        <v>8.84</v>
      </c>
      <c r="D14" s="121">
        <v>8.84</v>
      </c>
      <c r="E14" s="122"/>
    </row>
    <row r="15" spans="1:8" s="1" customFormat="1" ht="18.75" customHeight="1">
      <c r="A15" s="119" t="s">
        <v>92</v>
      </c>
      <c r="B15" s="119" t="s">
        <v>93</v>
      </c>
      <c r="C15" s="121">
        <v>70</v>
      </c>
      <c r="D15" s="121">
        <v>70</v>
      </c>
      <c r="E15" s="122"/>
    </row>
    <row r="16" spans="1:8" s="1" customFormat="1" ht="18.75" customHeight="1">
      <c r="A16" s="119"/>
      <c r="B16" s="119" t="s">
        <v>94</v>
      </c>
      <c r="C16" s="121">
        <v>604.67999999999995</v>
      </c>
      <c r="D16" s="121"/>
      <c r="E16" s="122">
        <v>604.67999999999995</v>
      </c>
    </row>
    <row r="17" spans="1:5" s="1" customFormat="1" ht="18.75" customHeight="1">
      <c r="A17" s="119" t="s">
        <v>95</v>
      </c>
      <c r="B17" s="119" t="s">
        <v>96</v>
      </c>
      <c r="C17" s="121">
        <v>3</v>
      </c>
      <c r="D17" s="121"/>
      <c r="E17" s="122">
        <v>3</v>
      </c>
    </row>
    <row r="18" spans="1:5" s="1" customFormat="1" ht="18.75" customHeight="1">
      <c r="A18" s="119" t="s">
        <v>97</v>
      </c>
      <c r="B18" s="119" t="s">
        <v>98</v>
      </c>
      <c r="C18" s="121">
        <v>5</v>
      </c>
      <c r="D18" s="121"/>
      <c r="E18" s="122">
        <v>5</v>
      </c>
    </row>
    <row r="19" spans="1:5" s="1" customFormat="1" ht="18.75" customHeight="1">
      <c r="A19" s="119" t="s">
        <v>99</v>
      </c>
      <c r="B19" s="119" t="s">
        <v>100</v>
      </c>
      <c r="C19" s="121">
        <v>0.5</v>
      </c>
      <c r="D19" s="121"/>
      <c r="E19" s="122">
        <v>0.5</v>
      </c>
    </row>
    <row r="20" spans="1:5" s="1" customFormat="1" ht="18.75" customHeight="1">
      <c r="A20" s="119" t="s">
        <v>101</v>
      </c>
      <c r="B20" s="119" t="s">
        <v>102</v>
      </c>
      <c r="C20" s="121">
        <v>10</v>
      </c>
      <c r="D20" s="121"/>
      <c r="E20" s="122">
        <v>10</v>
      </c>
    </row>
    <row r="21" spans="1:5" s="1" customFormat="1" ht="18.75" customHeight="1">
      <c r="A21" s="119" t="s">
        <v>103</v>
      </c>
      <c r="B21" s="119" t="s">
        <v>104</v>
      </c>
      <c r="C21" s="121">
        <v>172</v>
      </c>
      <c r="D21" s="121"/>
      <c r="E21" s="122">
        <v>172</v>
      </c>
    </row>
    <row r="22" spans="1:5" s="1" customFormat="1" ht="18.75" customHeight="1">
      <c r="A22" s="119" t="s">
        <v>105</v>
      </c>
      <c r="B22" s="119" t="s">
        <v>106</v>
      </c>
      <c r="C22" s="121">
        <v>0.5</v>
      </c>
      <c r="D22" s="121"/>
      <c r="E22" s="122">
        <v>0.5</v>
      </c>
    </row>
    <row r="23" spans="1:5" s="1" customFormat="1" ht="18.75" customHeight="1">
      <c r="A23" s="119" t="s">
        <v>107</v>
      </c>
      <c r="B23" s="119" t="s">
        <v>108</v>
      </c>
      <c r="C23" s="121">
        <v>228</v>
      </c>
      <c r="D23" s="121"/>
      <c r="E23" s="122">
        <v>228</v>
      </c>
    </row>
    <row r="24" spans="1:5" s="1" customFormat="1" ht="18.75" customHeight="1">
      <c r="A24" s="119" t="s">
        <v>109</v>
      </c>
      <c r="B24" s="119" t="s">
        <v>110</v>
      </c>
      <c r="C24" s="121">
        <v>0.5</v>
      </c>
      <c r="D24" s="121"/>
      <c r="E24" s="122">
        <v>0.5</v>
      </c>
    </row>
    <row r="25" spans="1:5" s="1" customFormat="1" ht="18.75" customHeight="1">
      <c r="A25" s="119" t="s">
        <v>111</v>
      </c>
      <c r="B25" s="119" t="s">
        <v>112</v>
      </c>
      <c r="C25" s="121">
        <v>1.5</v>
      </c>
      <c r="D25" s="121"/>
      <c r="E25" s="122">
        <v>1.5</v>
      </c>
    </row>
    <row r="26" spans="1:5" s="1" customFormat="1" ht="18.75" customHeight="1">
      <c r="A26" s="119" t="s">
        <v>113</v>
      </c>
      <c r="B26" s="119" t="s">
        <v>114</v>
      </c>
      <c r="C26" s="121">
        <v>1</v>
      </c>
      <c r="D26" s="121"/>
      <c r="E26" s="122">
        <v>1</v>
      </c>
    </row>
    <row r="27" spans="1:5" s="1" customFormat="1" ht="18.75" customHeight="1">
      <c r="A27" s="119" t="s">
        <v>115</v>
      </c>
      <c r="B27" s="119" t="s">
        <v>116</v>
      </c>
      <c r="C27" s="121">
        <v>0.85</v>
      </c>
      <c r="D27" s="121"/>
      <c r="E27" s="122">
        <v>0.85</v>
      </c>
    </row>
    <row r="28" spans="1:5" s="1" customFormat="1" ht="18.75" customHeight="1">
      <c r="A28" s="119" t="s">
        <v>117</v>
      </c>
      <c r="B28" s="119" t="s">
        <v>118</v>
      </c>
      <c r="C28" s="121">
        <v>0.5</v>
      </c>
      <c r="D28" s="121"/>
      <c r="E28" s="122">
        <v>0.5</v>
      </c>
    </row>
    <row r="29" spans="1:5" s="1" customFormat="1" ht="18.75" customHeight="1">
      <c r="A29" s="119" t="s">
        <v>119</v>
      </c>
      <c r="B29" s="119" t="s">
        <v>120</v>
      </c>
      <c r="C29" s="121">
        <v>0.7</v>
      </c>
      <c r="D29" s="121"/>
      <c r="E29" s="122">
        <v>0.7</v>
      </c>
    </row>
    <row r="30" spans="1:5" s="1" customFormat="1" ht="18.75" customHeight="1">
      <c r="A30" s="119" t="s">
        <v>121</v>
      </c>
      <c r="B30" s="119" t="s">
        <v>122</v>
      </c>
      <c r="C30" s="121">
        <v>10</v>
      </c>
      <c r="D30" s="121"/>
      <c r="E30" s="122">
        <v>10</v>
      </c>
    </row>
    <row r="31" spans="1:5" s="1" customFormat="1" ht="18.75" customHeight="1">
      <c r="A31" s="119" t="s">
        <v>123</v>
      </c>
      <c r="B31" s="119" t="s">
        <v>124</v>
      </c>
      <c r="C31" s="121">
        <v>90</v>
      </c>
      <c r="D31" s="121"/>
      <c r="E31" s="122">
        <v>90</v>
      </c>
    </row>
    <row r="32" spans="1:5" s="1" customFormat="1" ht="18.75" customHeight="1">
      <c r="A32" s="119" t="s">
        <v>125</v>
      </c>
      <c r="B32" s="119" t="s">
        <v>126</v>
      </c>
      <c r="C32" s="121">
        <v>7.74</v>
      </c>
      <c r="D32" s="121"/>
      <c r="E32" s="122">
        <v>7.74</v>
      </c>
    </row>
    <row r="33" spans="1:8" s="1" customFormat="1" ht="18.75" customHeight="1">
      <c r="A33" s="119" t="s">
        <v>127</v>
      </c>
      <c r="B33" s="119" t="s">
        <v>128</v>
      </c>
      <c r="C33" s="121">
        <v>72.89</v>
      </c>
      <c r="D33" s="121"/>
      <c r="E33" s="122">
        <v>72.89</v>
      </c>
    </row>
    <row r="34" spans="1:8" s="1" customFormat="1" ht="18.75" customHeight="1">
      <c r="A34" s="119"/>
      <c r="B34" s="119" t="s">
        <v>129</v>
      </c>
      <c r="C34" s="121">
        <v>8.6300000000000008</v>
      </c>
      <c r="D34" s="121">
        <v>8.6300000000000008</v>
      </c>
      <c r="E34" s="122"/>
    </row>
    <row r="35" spans="1:8" s="1" customFormat="1" ht="18.75" customHeight="1">
      <c r="A35" s="119" t="s">
        <v>130</v>
      </c>
      <c r="B35" s="119" t="s">
        <v>131</v>
      </c>
      <c r="C35" s="121">
        <v>8</v>
      </c>
      <c r="D35" s="121">
        <v>8</v>
      </c>
      <c r="E35" s="122"/>
    </row>
    <row r="36" spans="1:8" s="1" customFormat="1" ht="18.75" customHeight="1">
      <c r="A36" s="119" t="s">
        <v>132</v>
      </c>
      <c r="B36" s="119" t="s">
        <v>133</v>
      </c>
      <c r="C36" s="121">
        <v>0.63</v>
      </c>
      <c r="D36" s="121">
        <v>0.63</v>
      </c>
      <c r="E36" s="122"/>
    </row>
    <row r="37" spans="1:8" s="1" customFormat="1" ht="18.75" customHeight="1">
      <c r="A37" s="119"/>
      <c r="B37" s="119" t="s">
        <v>134</v>
      </c>
      <c r="C37" s="121">
        <v>19.600000000000001</v>
      </c>
      <c r="D37" s="121"/>
      <c r="E37" s="122">
        <v>19.600000000000001</v>
      </c>
    </row>
    <row r="38" spans="1:8" s="1" customFormat="1" ht="18.75" customHeight="1">
      <c r="A38" s="119" t="s">
        <v>135</v>
      </c>
      <c r="B38" s="119" t="s">
        <v>136</v>
      </c>
      <c r="C38" s="121">
        <v>3</v>
      </c>
      <c r="D38" s="121"/>
      <c r="E38" s="122">
        <v>3</v>
      </c>
    </row>
    <row r="39" spans="1:8" s="1" customFormat="1" ht="18.75" customHeight="1">
      <c r="A39" s="119" t="s">
        <v>137</v>
      </c>
      <c r="B39" s="119" t="s">
        <v>138</v>
      </c>
      <c r="C39" s="121">
        <v>16.600000000000001</v>
      </c>
      <c r="D39" s="121"/>
      <c r="E39" s="122">
        <v>16.600000000000001</v>
      </c>
    </row>
    <row r="40" spans="1:8" s="1" customFormat="1" ht="21" customHeight="1">
      <c r="A40" s="125"/>
      <c r="B40" s="126"/>
      <c r="C40" s="127"/>
      <c r="D40" s="127"/>
      <c r="E40" s="127"/>
      <c r="F40" s="126"/>
      <c r="G40" s="128"/>
      <c r="H40" s="129"/>
    </row>
    <row r="41" spans="1:8" s="1" customFormat="1" ht="21" customHeight="1">
      <c r="A41" s="125"/>
      <c r="B41" s="125"/>
      <c r="C41" s="125"/>
      <c r="D41" s="125"/>
      <c r="E41" s="125"/>
      <c r="F41" s="128"/>
      <c r="G41" s="128"/>
    </row>
    <row r="42" spans="1:8" s="1" customFormat="1" ht="21" customHeight="1">
      <c r="A42" s="125"/>
      <c r="B42" s="125"/>
      <c r="C42" s="125"/>
      <c r="D42" s="125"/>
      <c r="E42" s="128"/>
      <c r="F42" s="128"/>
    </row>
    <row r="43" spans="1:8" s="1" customFormat="1" ht="21" customHeight="1">
      <c r="A43" s="128"/>
      <c r="B43" s="128"/>
      <c r="C43" s="125"/>
      <c r="D43" s="125"/>
      <c r="E43" s="125"/>
      <c r="F43" s="128"/>
      <c r="G43" s="130"/>
    </row>
    <row r="44" spans="1:8" s="1" customFormat="1" ht="21" customHeight="1">
      <c r="A44" s="128"/>
      <c r="B44" s="128"/>
      <c r="C44" s="126"/>
      <c r="D44" s="128"/>
      <c r="E44" s="128"/>
      <c r="F44" s="128"/>
      <c r="G44" s="130"/>
    </row>
    <row r="45" spans="1:8" s="1" customFormat="1" ht="21" customHeight="1">
      <c r="A45" s="130"/>
      <c r="B45" s="128"/>
      <c r="C45" s="128"/>
      <c r="D45" s="126"/>
      <c r="E45" s="128"/>
      <c r="F45" s="130"/>
      <c r="G45" s="130"/>
    </row>
    <row r="46" spans="1:8" s="1" customFormat="1" ht="21" customHeight="1">
      <c r="A46" s="130"/>
      <c r="B46" s="130"/>
      <c r="C46" s="128"/>
      <c r="D46" s="131"/>
      <c r="E46" s="130"/>
      <c r="F46" s="130"/>
      <c r="G46" s="130"/>
    </row>
    <row r="47" spans="1:8" s="1" customFormat="1" ht="21" customHeight="1">
      <c r="A47" s="130"/>
      <c r="B47" s="130"/>
      <c r="C47" s="125"/>
      <c r="D47" s="130"/>
      <c r="E47" s="130"/>
      <c r="F47" s="130"/>
      <c r="G47" s="130"/>
    </row>
    <row r="48" spans="1:8" s="1" customFormat="1" ht="21" customHeight="1">
      <c r="A48" s="130"/>
      <c r="B48" s="130"/>
      <c r="C48" s="126"/>
      <c r="D48" s="130"/>
      <c r="E48" s="130"/>
      <c r="F48" s="130"/>
      <c r="G48" s="130"/>
    </row>
    <row r="49" spans="1:7" s="1" customFormat="1" ht="21" customHeight="1"/>
    <row r="50" spans="1:7" s="1" customFormat="1" ht="21" customHeight="1">
      <c r="A50" s="130"/>
      <c r="B50" s="130"/>
      <c r="C50" s="126"/>
      <c r="D50" s="130"/>
      <c r="E50" s="130"/>
      <c r="F50" s="130"/>
      <c r="G50" s="130"/>
    </row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214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5"/>
  <sheetViews>
    <sheetView showGridLines="0" workbookViewId="0"/>
  </sheetViews>
  <sheetFormatPr defaultRowHeight="12.75" customHeight="1"/>
  <cols>
    <col min="1" max="1" width="24.28515625" style="1" customWidth="1"/>
    <col min="2" max="2" width="50.42578125" style="1" customWidth="1"/>
    <col min="3" max="3" width="19.7109375" style="1" customWidth="1"/>
    <col min="4" max="4" width="17.7109375" style="1" customWidth="1"/>
    <col min="5" max="5" width="15" style="1" customWidth="1"/>
    <col min="6" max="6" width="17.5703125" style="1" customWidth="1"/>
    <col min="7" max="7" width="18.5703125" style="1" customWidth="1"/>
    <col min="8" max="9" width="9.140625" style="1" customWidth="1"/>
  </cols>
  <sheetData>
    <row r="1" spans="1:8" s="1" customFormat="1" ht="15">
      <c r="G1" s="132"/>
    </row>
    <row r="2" spans="1:8" s="1" customFormat="1" ht="30" customHeight="1">
      <c r="A2" s="212" t="s">
        <v>139</v>
      </c>
      <c r="B2" s="212"/>
      <c r="C2" s="212"/>
      <c r="D2" s="212"/>
      <c r="E2" s="212"/>
      <c r="F2" s="212"/>
      <c r="G2" s="212"/>
    </row>
    <row r="3" spans="1:8" s="1" customFormat="1" ht="18" customHeight="1">
      <c r="A3" s="133" t="s">
        <v>2</v>
      </c>
      <c r="B3" s="134"/>
      <c r="C3" s="134"/>
      <c r="D3" s="135"/>
      <c r="E3" s="135"/>
      <c r="F3" s="135"/>
      <c r="G3" s="136" t="s">
        <v>3</v>
      </c>
    </row>
    <row r="4" spans="1:8" s="1" customFormat="1" ht="31.5" customHeight="1">
      <c r="A4" s="137" t="s">
        <v>140</v>
      </c>
      <c r="B4" s="137" t="s">
        <v>141</v>
      </c>
      <c r="C4" s="137" t="s">
        <v>29</v>
      </c>
      <c r="D4" s="138" t="s">
        <v>142</v>
      </c>
      <c r="E4" s="137" t="s">
        <v>143</v>
      </c>
      <c r="F4" s="139" t="s">
        <v>144</v>
      </c>
      <c r="G4" s="137" t="s">
        <v>145</v>
      </c>
    </row>
    <row r="5" spans="1:8" s="1" customFormat="1" ht="21.75" customHeight="1">
      <c r="A5" s="140" t="s">
        <v>43</v>
      </c>
      <c r="B5" s="140" t="s">
        <v>43</v>
      </c>
      <c r="C5" s="141">
        <v>1</v>
      </c>
      <c r="D5" s="142">
        <f>C5+1</f>
        <v>2</v>
      </c>
      <c r="E5" s="142">
        <f>D5+1</f>
        <v>3</v>
      </c>
      <c r="F5" s="142">
        <f>E5+1</f>
        <v>4</v>
      </c>
      <c r="G5" s="142">
        <f>F5+1</f>
        <v>5</v>
      </c>
    </row>
    <row r="6" spans="1:8" s="1" customFormat="1" ht="22.5" customHeight="1">
      <c r="A6" s="143" t="s">
        <v>0</v>
      </c>
      <c r="B6" s="144" t="s">
        <v>29</v>
      </c>
      <c r="C6" s="145">
        <v>90.85</v>
      </c>
      <c r="D6" s="145"/>
      <c r="E6" s="145">
        <v>0.85</v>
      </c>
      <c r="F6" s="146">
        <v>90</v>
      </c>
      <c r="G6" s="146"/>
    </row>
    <row r="7" spans="1:8" s="1" customFormat="1" ht="22.5" customHeight="1">
      <c r="A7" s="143" t="s">
        <v>146</v>
      </c>
      <c r="B7" s="143" t="s">
        <v>147</v>
      </c>
      <c r="C7" s="145">
        <v>90.85</v>
      </c>
      <c r="D7" s="145"/>
      <c r="E7" s="145">
        <v>0.85</v>
      </c>
      <c r="F7" s="146">
        <v>90</v>
      </c>
      <c r="G7" s="146"/>
    </row>
    <row r="8" spans="1:8" s="1" customFormat="1" ht="15">
      <c r="A8" s="147"/>
      <c r="B8" s="148"/>
      <c r="C8" s="149"/>
      <c r="D8" s="149"/>
      <c r="E8" s="149"/>
      <c r="F8" s="149"/>
      <c r="G8" s="149"/>
    </row>
    <row r="9" spans="1:8" s="1" customFormat="1" ht="15">
      <c r="A9" s="147"/>
      <c r="B9" s="147"/>
      <c r="C9" s="147"/>
      <c r="D9" s="147"/>
      <c r="E9" s="149"/>
      <c r="F9" s="149"/>
      <c r="G9" s="149"/>
      <c r="H9" s="149"/>
    </row>
    <row r="10" spans="1:8" s="1" customFormat="1" ht="15">
      <c r="A10" s="147"/>
      <c r="B10" s="147"/>
      <c r="C10" s="147"/>
      <c r="D10" s="150"/>
      <c r="E10" s="149"/>
      <c r="F10" s="149"/>
      <c r="G10" s="149"/>
    </row>
    <row r="11" spans="1:8" s="1" customFormat="1" ht="15">
      <c r="A11" s="151"/>
      <c r="B11" s="150"/>
      <c r="C11" s="147"/>
      <c r="D11" s="147"/>
      <c r="E11" s="149"/>
      <c r="F11" s="149"/>
      <c r="G11" s="149"/>
    </row>
    <row r="12" spans="1:8" s="1" customFormat="1" ht="15">
      <c r="A12" s="151"/>
      <c r="B12" s="150"/>
      <c r="C12" s="150"/>
      <c r="D12" s="147"/>
      <c r="E12" s="149"/>
      <c r="F12" s="149"/>
      <c r="G12" s="149"/>
    </row>
    <row r="13" spans="1:8" s="1" customFormat="1" ht="15">
      <c r="A13" s="151"/>
      <c r="B13" s="147"/>
      <c r="C13" s="147"/>
      <c r="D13" s="147"/>
      <c r="E13" s="149"/>
      <c r="F13" s="149"/>
      <c r="G13" s="149"/>
    </row>
    <row r="14" spans="1:8" s="1" customFormat="1" ht="15">
      <c r="A14" s="148"/>
      <c r="B14" s="151"/>
      <c r="C14" s="150"/>
      <c r="D14" s="149"/>
      <c r="E14" s="149"/>
      <c r="F14" s="147"/>
      <c r="G14" s="149"/>
    </row>
    <row r="15" spans="1:8" s="1" customFormat="1" ht="15">
      <c r="A15" s="148"/>
      <c r="B15" s="151"/>
      <c r="C15" s="148"/>
      <c r="D15" s="149"/>
      <c r="E15" s="149"/>
      <c r="F15" s="149"/>
      <c r="G15" s="149"/>
    </row>
    <row r="16" spans="1:8" s="1" customFormat="1" ht="15">
      <c r="E16" s="147"/>
      <c r="F16" s="149"/>
      <c r="G16" s="152"/>
    </row>
    <row r="17" spans="2:7" s="1" customFormat="1" ht="15">
      <c r="D17" s="149"/>
      <c r="E17" s="149"/>
      <c r="F17" s="148"/>
    </row>
    <row r="18" spans="2:7" s="1" customFormat="1" ht="15">
      <c r="B18" s="153"/>
      <c r="C18" s="149"/>
      <c r="D18" s="149"/>
      <c r="F18" s="148"/>
    </row>
    <row r="19" spans="2:7" s="1" customFormat="1" ht="15">
      <c r="C19" s="154"/>
      <c r="E19" s="154"/>
      <c r="G19" s="148"/>
    </row>
    <row r="20" spans="2:7" s="1" customFormat="1" ht="15">
      <c r="C20" s="151"/>
      <c r="G20" s="148"/>
    </row>
    <row r="21" spans="2:7" s="1" customFormat="1" ht="15">
      <c r="E21" s="155"/>
      <c r="G21" s="148"/>
    </row>
    <row r="22" spans="2:7" s="1" customFormat="1" ht="15"/>
    <row r="23" spans="2:7" s="1" customFormat="1" ht="15"/>
    <row r="24" spans="2:7" s="1" customFormat="1" ht="15"/>
    <row r="25" spans="2:7" s="1" customFormat="1" ht="15">
      <c r="D25" s="148"/>
    </row>
  </sheetData>
  <sheetProtection formatCells="0" formatColumns="0" formatRows="0" insertColumns="0" insertRows="0" insertHyperlinks="0" deleteColumns="0" deleteRows="0" sort="0" autoFilter="0" pivotTables="0"/>
  <mergeCells count="1">
    <mergeCell ref="A2:G2"/>
  </mergeCells>
  <phoneticPr fontId="214" type="noConversion"/>
  <printOptions horizontalCentered="1"/>
  <pageMargins left="0.39370078740157477" right="0.39370078740157477" top="0.59055118110236215" bottom="0.59055118110236215" header="0.5" footer="0.5"/>
  <pageSetup paperSize="9" scale="85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8"/>
  <sheetViews>
    <sheetView showGridLines="0" workbookViewId="0"/>
  </sheetViews>
  <sheetFormatPr defaultRowHeight="12.75" customHeight="1"/>
  <cols>
    <col min="1" max="1" width="16.7109375" style="1" customWidth="1"/>
    <col min="2" max="2" width="49.140625" style="1" customWidth="1"/>
    <col min="3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1" customHeight="1">
      <c r="A1" s="156"/>
      <c r="B1" s="156"/>
      <c r="C1" s="156"/>
      <c r="D1" s="156"/>
      <c r="E1" s="156"/>
      <c r="F1" s="156"/>
      <c r="G1" s="156"/>
    </row>
    <row r="2" spans="1:8" s="1" customFormat="1" ht="29.25" customHeight="1">
      <c r="A2" s="213" t="s">
        <v>148</v>
      </c>
      <c r="B2" s="213"/>
      <c r="C2" s="213"/>
      <c r="D2" s="213"/>
      <c r="E2" s="213"/>
      <c r="F2" s="157"/>
      <c r="G2" s="157"/>
    </row>
    <row r="3" spans="1:8" s="1" customFormat="1" ht="21" customHeight="1">
      <c r="A3" s="158" t="s">
        <v>2</v>
      </c>
      <c r="B3" s="159"/>
      <c r="C3" s="159"/>
      <c r="D3" s="159"/>
      <c r="E3" s="160" t="s">
        <v>3</v>
      </c>
      <c r="F3" s="156"/>
      <c r="G3" s="156"/>
    </row>
    <row r="4" spans="1:8" s="1" customFormat="1" ht="17.25" customHeight="1">
      <c r="A4" s="214" t="s">
        <v>51</v>
      </c>
      <c r="B4" s="214"/>
      <c r="C4" s="214" t="s">
        <v>7</v>
      </c>
      <c r="D4" s="214"/>
      <c r="E4" s="214"/>
      <c r="F4" s="156"/>
      <c r="G4" s="156"/>
    </row>
    <row r="5" spans="1:8" s="1" customFormat="1" ht="21" customHeight="1">
      <c r="A5" s="161" t="s">
        <v>57</v>
      </c>
      <c r="B5" s="162" t="s">
        <v>58</v>
      </c>
      <c r="C5" s="163" t="s">
        <v>29</v>
      </c>
      <c r="D5" s="163" t="s">
        <v>52</v>
      </c>
      <c r="E5" s="163" t="s">
        <v>53</v>
      </c>
      <c r="F5" s="156"/>
      <c r="G5" s="156"/>
    </row>
    <row r="6" spans="1:8" s="1" customFormat="1" ht="21" customHeight="1">
      <c r="A6" s="164" t="s">
        <v>43</v>
      </c>
      <c r="B6" s="164" t="s">
        <v>43</v>
      </c>
      <c r="C6" s="165">
        <v>1</v>
      </c>
      <c r="D6" s="165">
        <f>C6+1</f>
        <v>2</v>
      </c>
      <c r="E6" s="165">
        <f>D6+1</f>
        <v>3</v>
      </c>
      <c r="F6" s="166"/>
      <c r="G6" s="156"/>
      <c r="H6" s="167"/>
    </row>
    <row r="7" spans="1:8" s="1" customFormat="1" ht="18.75" customHeight="1">
      <c r="A7" s="168"/>
      <c r="B7" s="168"/>
      <c r="C7" s="169"/>
      <c r="D7" s="170"/>
      <c r="E7" s="169"/>
      <c r="F7" s="166"/>
      <c r="G7" s="156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  <row r="18" s="1" customFormat="1" ht="21" customHeight="1"/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214" type="noConversion"/>
  <printOptions horizontalCentered="1"/>
  <pageMargins left="0.39370078740157477" right="0.39370078740157477" top="0.59055118110236215" bottom="0.59055118110236215" header="0.5" footer="0.5"/>
  <pageSetup paperSize="9" scale="9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3"/>
  <sheetViews>
    <sheetView showGridLines="0" workbookViewId="0"/>
  </sheetViews>
  <sheetFormatPr defaultRowHeight="12.75" customHeight="1"/>
  <cols>
    <col min="1" max="1" width="48.28515625" style="1" customWidth="1"/>
    <col min="2" max="2" width="26.7109375" style="1" customWidth="1"/>
    <col min="3" max="3" width="22.140625" style="1" customWidth="1"/>
    <col min="4" max="4" width="9.140625" style="1" customWidth="1"/>
    <col min="5" max="6" width="11.140625" style="1" customWidth="1"/>
    <col min="7" max="7" width="10.85546875" style="1" customWidth="1"/>
  </cols>
  <sheetData>
    <row r="1" spans="1:6" s="1" customFormat="1" ht="15"/>
    <row r="2" spans="1:6" s="1" customFormat="1" ht="29.25" customHeight="1">
      <c r="A2" s="215" t="s">
        <v>149</v>
      </c>
      <c r="B2" s="215"/>
      <c r="C2" s="215"/>
    </row>
    <row r="3" spans="1:6" s="1" customFormat="1" ht="17.25" customHeight="1"/>
    <row r="4" spans="1:6" s="1" customFormat="1" ht="15.75" customHeight="1">
      <c r="A4" s="216" t="s">
        <v>150</v>
      </c>
      <c r="B4" s="217" t="s">
        <v>29</v>
      </c>
      <c r="C4" s="217" t="s">
        <v>22</v>
      </c>
    </row>
    <row r="5" spans="1:6" s="1" customFormat="1" ht="19.5" customHeight="1">
      <c r="A5" s="216"/>
      <c r="B5" s="217"/>
      <c r="C5" s="217"/>
    </row>
    <row r="6" spans="1:6" s="1" customFormat="1" ht="22.5" customHeight="1">
      <c r="A6" s="171" t="s">
        <v>43</v>
      </c>
      <c r="B6" s="171">
        <v>1</v>
      </c>
      <c r="C6" s="171">
        <v>2</v>
      </c>
    </row>
    <row r="7" spans="1:6" s="1" customFormat="1" ht="27.75" customHeight="1">
      <c r="A7" s="172" t="s">
        <v>29</v>
      </c>
      <c r="B7" s="173">
        <v>2125.7600000000002</v>
      </c>
      <c r="C7" s="174"/>
      <c r="D7" s="175"/>
      <c r="F7" s="176"/>
    </row>
    <row r="8" spans="1:6" s="1" customFormat="1" ht="27.75" customHeight="1">
      <c r="A8" s="177" t="s">
        <v>45</v>
      </c>
      <c r="B8" s="173">
        <v>2125.7600000000002</v>
      </c>
      <c r="C8" s="174"/>
    </row>
    <row r="9" spans="1:6" s="1" customFormat="1" ht="27.75" customHeight="1">
      <c r="A9" s="178"/>
      <c r="B9" s="179"/>
      <c r="C9" s="180"/>
      <c r="E9" s="179"/>
    </row>
    <row r="10" spans="1:6" s="1" customFormat="1" ht="27.75" customHeight="1">
      <c r="A10" s="178"/>
      <c r="B10" s="179"/>
      <c r="C10" s="181"/>
    </row>
    <row r="11" spans="1:6" s="1" customFormat="1" ht="27.75" customHeight="1">
      <c r="A11" s="182"/>
      <c r="B11" s="181"/>
      <c r="C11" s="179"/>
      <c r="D11" s="179"/>
    </row>
    <row r="12" spans="1:6" s="1" customFormat="1" ht="27.75" customHeight="1">
      <c r="A12" s="182"/>
      <c r="C12" s="181"/>
    </row>
    <row r="13" spans="1:6" s="1" customFormat="1" ht="27.75" customHeight="1"/>
  </sheetData>
  <sheetProtection formatCells="0" formatColumns="0" formatRows="0" insertColumns="0" insertRows="0" insertHyperlinks="0" deleteColumns="0" deleteRows="0" sort="0" autoFilter="0" pivotTables="0"/>
  <mergeCells count="7">
    <mergeCell ref="A2:C2"/>
    <mergeCell ref="A4:A5"/>
    <mergeCell ref="B4:B5"/>
    <mergeCell ref="C4:C5"/>
    <mergeCell ref="A4:A5"/>
    <mergeCell ref="B4:B5"/>
    <mergeCell ref="C4:C5"/>
  </mergeCells>
  <phoneticPr fontId="214" type="noConversion"/>
  <printOptions horizontalCentered="1"/>
  <pageMargins left="0.39370078740157477" right="0.39370078740157477" top="0.59055118110236215" bottom="0.59055118110236215" header="0.5" footer="0.5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20</vt:i4>
      </vt:variant>
    </vt:vector>
  </HeadingPairs>
  <TitlesOfParts>
    <vt:vector size="30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三公表</vt:lpstr>
      <vt:lpstr>政府性基金</vt:lpstr>
      <vt:lpstr>支出总表（引用）</vt:lpstr>
      <vt:lpstr>财拨总表（引用）</vt:lpstr>
      <vt:lpstr>部门收入总表!Print_Area</vt:lpstr>
      <vt:lpstr>部门支出总表!Print_Area</vt:lpstr>
      <vt:lpstr>财拨收支总表!Print_Area</vt:lpstr>
      <vt:lpstr>'财拨总表（引用）'!Print_Area</vt:lpstr>
      <vt:lpstr>三公表!Print_Area</vt:lpstr>
      <vt:lpstr>收支预算总表!Print_Area</vt:lpstr>
      <vt:lpstr>一般公共预算基本支出表!Print_Area</vt:lpstr>
      <vt:lpstr>一般公共预算支出表!Print_Area</vt:lpstr>
      <vt:lpstr>政府性基金!Print_Area</vt:lpstr>
      <vt:lpstr>'支出总表（引用）'!Print_Area</vt:lpstr>
      <vt:lpstr>部门收入总表!Print_Titles</vt:lpstr>
      <vt:lpstr>部门支出总表!Print_Titles</vt:lpstr>
      <vt:lpstr>财拨收支总表!Print_Titles</vt:lpstr>
      <vt:lpstr>'财拨总表（引用）'!Print_Titles</vt:lpstr>
      <vt:lpstr>三公表!Print_Titles</vt:lpstr>
      <vt:lpstr>收支预算总表!Print_Titles</vt:lpstr>
      <vt:lpstr>一般公共预算基本支出表!Print_Titles</vt:lpstr>
      <vt:lpstr>一般公共预算支出表!Print_Titles</vt:lpstr>
      <vt:lpstr>政府性基金!Print_Titles</vt:lpstr>
      <vt:lpstr>'支出总表（引用）'!Print_Titles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2021-06-01T08:43:26Z</dcterms:created>
  <dcterms:modified xsi:type="dcterms:W3CDTF">2021-06-01T08:43:27Z</dcterms:modified>
</cp:coreProperties>
</file>